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106013\Desktop\114年國土管理統計年報\上網版\"/>
    </mc:Choice>
  </mc:AlternateContent>
  <xr:revisionPtr revIDLastSave="0" documentId="8_{EEF94A40-5A38-49D3-829B-BB87AE1EF11B}" xr6:coauthVersionLast="47" xr6:coauthVersionMax="47" xr10:uidLastSave="{00000000-0000-0000-0000-000000000000}"/>
  <bookViews>
    <workbookView xWindow="-108" yWindow="-108" windowWidth="23256" windowHeight="12456" xr2:uid="{15AB8C0C-B9D9-4FB0-8357-50E5701CEADC}"/>
  </bookViews>
  <sheets>
    <sheet name="目錄" sheetId="3" r:id="rId1"/>
    <sheet name="表6-1" sheetId="2" r:id="rId2"/>
    <sheet name="表6-2" sheetId="4" r:id="rId3"/>
    <sheet name="表6-3" sheetId="6" r:id="rId4"/>
    <sheet name="表6-4" sheetId="7" r:id="rId5"/>
    <sheet name="表6-5" sheetId="8" r:id="rId6"/>
    <sheet name="表6-6" sheetId="9" r:id="rId7"/>
    <sheet name="表6-7" sheetId="10" r:id="rId8"/>
    <sheet name="表6-8" sheetId="11" r:id="rId9"/>
    <sheet name="表6-9" sheetId="12" r:id="rId10"/>
    <sheet name="表6-10" sheetId="13" r:id="rId11"/>
    <sheet name="表6-11" sheetId="14" r:id="rId12"/>
    <sheet name="表6-12" sheetId="15" r:id="rId13"/>
    <sheet name="表6-13" sheetId="16" r:id="rId14"/>
    <sheet name="表6-14" sheetId="17" r:id="rId15"/>
    <sheet name="表6-15" sheetId="18" r:id="rId16"/>
    <sheet name="表6-16" sheetId="19" r:id="rId17"/>
    <sheet name="表6-17" sheetId="20" r:id="rId18"/>
    <sheet name="表6-18" sheetId="21" r:id="rId19"/>
    <sheet name="表6-19" sheetId="22" r:id="rId20"/>
    <sheet name="表6-20" sheetId="23" r:id="rId21"/>
    <sheet name="表6-21" sheetId="24" r:id="rId22"/>
    <sheet name="表6-22" sheetId="25" r:id="rId23"/>
    <sheet name="表6-23" sheetId="26" r:id="rId24"/>
    <sheet name="表6-24" sheetId="27" r:id="rId25"/>
    <sheet name="表6-25" sheetId="28" r:id="rId26"/>
    <sheet name="表6-26" sheetId="29" r:id="rId27"/>
    <sheet name="表6-27" sheetId="30" r:id="rId28"/>
    <sheet name="表6-28" sheetId="31" r:id="rId29"/>
    <sheet name="表6-29" sheetId="32" r:id="rId30"/>
    <sheet name="表6-30" sheetId="33" r:id="rId31"/>
    <sheet name="表6-31" sheetId="34" r:id="rId32"/>
    <sheet name="表6-32" sheetId="35" r:id="rId33"/>
  </sheets>
  <definedNames>
    <definedName name="OLE_LINK8" localSheetId="20">'表6-20'!$B$46</definedName>
    <definedName name="_xlnm.Print_Area" localSheetId="2">'表6-2'!$A$1:$M$37</definedName>
    <definedName name="_xlnm.Print_Area" localSheetId="20">'表6-20'!$A$1:$AC$35</definedName>
    <definedName name="_xlnm.Print_Area" localSheetId="24">'表6-24'!$A$1:$AI$37</definedName>
    <definedName name="_xlnm.Print_Area" localSheetId="6">'表6-6'!$A$1:$O$38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11" i="6" l="1"/>
  <c r="D11" i="6"/>
  <c r="E11" i="6"/>
  <c r="F11" i="6"/>
  <c r="G11" i="6"/>
  <c r="H11" i="6"/>
  <c r="I11" i="6"/>
  <c r="J11" i="6"/>
  <c r="K11" i="6"/>
  <c r="L11" i="6"/>
  <c r="M11" i="6"/>
  <c r="N11" i="6"/>
  <c r="B11" i="6"/>
  <c r="AX10" i="10"/>
  <c r="AU10" i="10"/>
  <c r="AR10" i="10"/>
  <c r="AO10" i="10"/>
  <c r="AL10" i="10"/>
  <c r="AI10" i="10"/>
  <c r="AF10" i="10"/>
  <c r="AC10" i="10"/>
  <c r="X10" i="10"/>
  <c r="U10" i="10"/>
  <c r="R10" i="10"/>
  <c r="O10" i="10"/>
  <c r="L10" i="10"/>
  <c r="I10" i="10"/>
  <c r="F10" i="10"/>
  <c r="C10" i="10"/>
  <c r="AX9" i="10"/>
  <c r="AU9" i="10"/>
  <c r="AR9" i="10"/>
  <c r="AO9" i="10"/>
  <c r="AL9" i="10"/>
  <c r="AI9" i="10"/>
  <c r="AF9" i="10"/>
  <c r="AC9" i="10"/>
  <c r="X9" i="10"/>
  <c r="U9" i="10"/>
  <c r="R9" i="10"/>
  <c r="O9" i="10"/>
  <c r="L9" i="10"/>
  <c r="I9" i="10"/>
  <c r="F9" i="10"/>
  <c r="C9" i="10"/>
  <c r="CA26" i="26"/>
  <c r="BN26" i="26"/>
  <c r="BA26" i="26"/>
  <c r="AN26" i="26"/>
  <c r="AA26" i="26"/>
  <c r="N26" i="26"/>
  <c r="CN26" i="26"/>
  <c r="A29" i="20"/>
  <c r="AF27" i="20"/>
  <c r="Q27" i="20"/>
  <c r="A31" i="18"/>
  <c r="AP29" i="18"/>
  <c r="AD29" i="18"/>
  <c r="Q29" i="18"/>
  <c r="AD2" i="31"/>
  <c r="R2" i="31"/>
  <c r="AM2" i="29"/>
  <c r="AF2" i="29"/>
  <c r="X2" i="29"/>
  <c r="Q2" i="29"/>
  <c r="Z2" i="27"/>
  <c r="Q2" i="27"/>
  <c r="CT2" i="25"/>
  <c r="CN2" i="25"/>
  <c r="CG2" i="25"/>
  <c r="CA2" i="25"/>
  <c r="BT2" i="25"/>
  <c r="BN2" i="25"/>
  <c r="BG2" i="25"/>
  <c r="BA2" i="25"/>
  <c r="AT2" i="25"/>
  <c r="AN2" i="25"/>
  <c r="AG2" i="25"/>
  <c r="AA2" i="25"/>
  <c r="M2" i="25"/>
  <c r="U2" i="23"/>
  <c r="N2" i="23"/>
  <c r="AD2" i="21"/>
  <c r="R2" i="21"/>
  <c r="AM2" i="19"/>
  <c r="AF2" i="19"/>
  <c r="X2" i="19"/>
  <c r="Q2" i="19"/>
  <c r="T2" i="17"/>
  <c r="N2" i="17"/>
  <c r="AD2" i="15"/>
  <c r="R2" i="15"/>
  <c r="AM2" i="14"/>
  <c r="AF2" i="14"/>
  <c r="X2" i="14"/>
  <c r="Q2" i="14"/>
</calcChain>
</file>

<file path=xl/sharedStrings.xml><?xml version="1.0" encoding="utf-8"?>
<sst xmlns="http://schemas.openxmlformats.org/spreadsheetml/2006/main" count="4467" uniqueCount="1025">
  <si>
    <t xml:space="preserve"> 年底別及區域別 </t>
    <phoneticPr fontId="2" type="noConversion"/>
  </si>
  <si>
    <t xml:space="preserve"> End of Year &amp; Locality </t>
    <phoneticPr fontId="2" type="noConversion"/>
  </si>
  <si>
    <r>
      <t xml:space="preserve"> </t>
    </r>
    <r>
      <rPr>
        <sz val="12"/>
        <rFont val="標楷體"/>
        <family val="4"/>
        <charset val="136"/>
      </rPr>
      <t>單位</t>
    </r>
    <r>
      <rPr>
        <sz val="12"/>
        <rFont val="Times New Roman"/>
        <family val="1"/>
      </rPr>
      <t>:</t>
    </r>
    <r>
      <rPr>
        <sz val="12"/>
        <rFont val="標楷體"/>
        <family val="4"/>
        <charset val="136"/>
      </rPr>
      <t>家</t>
    </r>
    <r>
      <rPr>
        <sz val="12"/>
        <rFont val="Times New Roman"/>
        <family val="1"/>
      </rPr>
      <t>;</t>
    </r>
    <r>
      <rPr>
        <sz val="12"/>
        <rFont val="標楷體"/>
        <family val="4"/>
        <charset val="136"/>
      </rPr>
      <t>人</t>
    </r>
    <r>
      <rPr>
        <sz val="12"/>
        <rFont val="Times New Roman"/>
        <family val="1"/>
      </rPr>
      <t xml:space="preserve"> </t>
    </r>
    <phoneticPr fontId="2" type="noConversion"/>
  </si>
  <si>
    <t xml:space="preserve">  Unit:Houses,Person</t>
    <phoneticPr fontId="2" type="noConversion"/>
  </si>
  <si>
    <t xml:space="preserve"> Total</t>
    <phoneticPr fontId="2" type="noConversion"/>
  </si>
  <si>
    <t>Male</t>
    <phoneticPr fontId="2" type="noConversion"/>
  </si>
  <si>
    <t>Female</t>
    <phoneticPr fontId="2" type="noConversion"/>
  </si>
  <si>
    <t xml:space="preserve"> Class B</t>
    <phoneticPr fontId="2" type="noConversion"/>
  </si>
  <si>
    <t xml:space="preserve">  Class B</t>
    <phoneticPr fontId="2" type="noConversion"/>
  </si>
  <si>
    <t>乙 等</t>
    <phoneticPr fontId="2" type="noConversion"/>
  </si>
  <si>
    <t>建築師</t>
    <phoneticPr fontId="2" type="noConversion"/>
  </si>
  <si>
    <t>總 計</t>
    <phoneticPr fontId="2" type="noConversion"/>
  </si>
  <si>
    <t xml:space="preserve"> 男</t>
    <phoneticPr fontId="2" type="noConversion"/>
  </si>
  <si>
    <t>女</t>
    <phoneticPr fontId="2" type="noConversion"/>
  </si>
  <si>
    <t>事務所</t>
    <phoneticPr fontId="2" type="noConversion"/>
  </si>
  <si>
    <t>Architect</t>
    <phoneticPr fontId="2" type="noConversion"/>
  </si>
  <si>
    <t xml:space="preserve"> Office</t>
    <phoneticPr fontId="2" type="noConversion"/>
  </si>
  <si>
    <r>
      <rPr>
        <sz val="12"/>
        <rFont val="標楷體"/>
        <family val="4"/>
        <charset val="136"/>
      </rPr>
      <t>建　築　師　</t>
    </r>
    <r>
      <rPr>
        <sz val="12"/>
        <rFont val="Times New Roman"/>
        <family val="1"/>
      </rPr>
      <t>Architect</t>
    </r>
    <phoneticPr fontId="2" type="noConversion"/>
  </si>
  <si>
    <t xml:space="preserve"> 表 6-1. 建築師開業家數及人數</t>
    <phoneticPr fontId="2" type="noConversion"/>
  </si>
  <si>
    <t xml:space="preserve"> Table 6-1. Numbers of Architects and Architect Office</t>
    <phoneticPr fontId="2" type="noConversion"/>
  </si>
  <si>
    <t>Source: Municipality, County and City Government.</t>
  </si>
  <si>
    <t>資料來源:縣(市)政府工務(建設)局</t>
  </si>
  <si>
    <t>新北市 New Taipei City</t>
  </si>
  <si>
    <t>臺北市 Taipei City</t>
  </si>
  <si>
    <t>桃園市 Taoyuan City</t>
  </si>
  <si>
    <t>臺中市 Taichung City</t>
  </si>
  <si>
    <t>臺南市 Tainan City</t>
  </si>
  <si>
    <t>高雄市 Kaohsiung City</t>
  </si>
  <si>
    <t>民國110年底 End of 2021</t>
  </si>
  <si>
    <t>民國111年底 End of 2022</t>
  </si>
  <si>
    <t>民國112年底 End of 2023</t>
  </si>
  <si>
    <t>民國113年底 End of 2024</t>
  </si>
  <si>
    <t>建築管理各報表</t>
  </si>
  <si>
    <t xml:space="preserve"> </t>
  </si>
  <si>
    <t>表 6-1</t>
  </si>
  <si>
    <t>建築師開業家數及人數</t>
  </si>
  <si>
    <t>表 6-17</t>
  </si>
  <si>
    <t xml:space="preserve">歷年核發建築物使用執照-按用途別分 </t>
  </si>
  <si>
    <t>表 6-2</t>
  </si>
  <si>
    <t>營造業家數及資本總額</t>
  </si>
  <si>
    <t>表 6-18</t>
  </si>
  <si>
    <t xml:space="preserve">核發建築物使用執照統計-按構造別分 </t>
  </si>
  <si>
    <t>表 6-3</t>
  </si>
  <si>
    <t xml:space="preserve">建築物昇降設備檢查取得使用許可證統計 </t>
  </si>
  <si>
    <t>表 6-19</t>
  </si>
  <si>
    <t xml:space="preserve">歷年核發建築物使用執照統計-按構造別分 </t>
  </si>
  <si>
    <t>表 6-4</t>
  </si>
  <si>
    <t>建築物昇降設備安全檢查專業廠商及檢查機構之家數及聘用人員數</t>
  </si>
  <si>
    <t>表 6-20</t>
  </si>
  <si>
    <t>核發建築物使用執照-按高度別分</t>
  </si>
  <si>
    <t>表 6-5</t>
  </si>
  <si>
    <t xml:space="preserve">機械遊樂設施安全檢查 </t>
  </si>
  <si>
    <t>表 6-21</t>
  </si>
  <si>
    <t>歷年核發建築物使用執照-按高度別分</t>
  </si>
  <si>
    <t>表 6-6</t>
  </si>
  <si>
    <t>建築物公共安全檢查申報概況－按地區別</t>
  </si>
  <si>
    <t>表 6-22</t>
  </si>
  <si>
    <t xml:space="preserve">核發建築物使用執照統計-按層樓別分 </t>
  </si>
  <si>
    <t>表 6-7</t>
  </si>
  <si>
    <t>建築物公共安全檢查專業檢查人領證人數</t>
  </si>
  <si>
    <t>表 6-23</t>
  </si>
  <si>
    <t xml:space="preserve">歷年核發建築物使用執照統計-按層樓別分 </t>
  </si>
  <si>
    <t>表 6-8</t>
  </si>
  <si>
    <t>建築物公共安全檢查申報概況-按類組別分</t>
  </si>
  <si>
    <t>表 6-24</t>
  </si>
  <si>
    <t>核發建築物使用執照-按使用分區別分</t>
  </si>
  <si>
    <t>表 6-9</t>
  </si>
  <si>
    <t>建築物室內裝修業家數及專業技術人員領證人數</t>
  </si>
  <si>
    <t>表 6-25</t>
  </si>
  <si>
    <t>歷年核發建築物使用執照-按使用分區別分</t>
  </si>
  <si>
    <t>表 6-10</t>
  </si>
  <si>
    <t xml:space="preserve"> 現有停車位－建築物附設停車空間分</t>
  </si>
  <si>
    <t>表 6-26</t>
  </si>
  <si>
    <t>建築物開工統計－按用途別分</t>
  </si>
  <si>
    <t>表 6-11</t>
  </si>
  <si>
    <t>核發建築物建造執照統計－按用途別分</t>
  </si>
  <si>
    <t>表 6-27</t>
  </si>
  <si>
    <t>歷年建築物開工統計-按用途別分</t>
  </si>
  <si>
    <t>表 6-12</t>
  </si>
  <si>
    <t>核發建築物建造執照統計-按構造別分</t>
  </si>
  <si>
    <t>表 6-28</t>
  </si>
  <si>
    <t xml:space="preserve">建築物開工統計-按構造別分 </t>
  </si>
  <si>
    <t>表 6-13</t>
  </si>
  <si>
    <t>核發建築物拆除執照統計－按用途別</t>
  </si>
  <si>
    <t>表 6-29</t>
  </si>
  <si>
    <t>歷年建築物開工統計-按構造別分</t>
  </si>
  <si>
    <t>表 6-14</t>
  </si>
  <si>
    <t>核發建築物拆除執照統計－按構造別分</t>
  </si>
  <si>
    <t>表 6-30</t>
  </si>
  <si>
    <t>廣告物管理統計</t>
  </si>
  <si>
    <t>表 6-15</t>
  </si>
  <si>
    <t>歷年核發建築物建造及拆除執照</t>
  </si>
  <si>
    <t>表 6-31</t>
  </si>
  <si>
    <t>公寓大廈管理維護公司統計</t>
  </si>
  <si>
    <t>表 6-16</t>
  </si>
  <si>
    <t xml:space="preserve">核發建築物使用執照統計-按用途別分 </t>
  </si>
  <si>
    <t>表 6-32</t>
  </si>
  <si>
    <t>違章建築案件統計</t>
  </si>
  <si>
    <t>Table 6-2. Number and Capital of Registered Constructors</t>
    <phoneticPr fontId="2" type="noConversion"/>
  </si>
  <si>
    <r>
      <t xml:space="preserve"> </t>
    </r>
    <r>
      <rPr>
        <sz val="12"/>
        <rFont val="標楷體"/>
        <family val="4"/>
        <charset val="136"/>
      </rPr>
      <t>單位</t>
    </r>
    <r>
      <rPr>
        <sz val="12"/>
        <rFont val="Times New Roman"/>
        <family val="1"/>
      </rPr>
      <t>:</t>
    </r>
    <r>
      <rPr>
        <sz val="12"/>
        <rFont val="標楷體"/>
        <family val="4"/>
        <charset val="136"/>
      </rPr>
      <t>家</t>
    </r>
    <r>
      <rPr>
        <sz val="12"/>
        <rFont val="Times New Roman"/>
        <family val="1"/>
      </rPr>
      <t>,</t>
    </r>
    <r>
      <rPr>
        <sz val="12"/>
        <rFont val="標楷體"/>
        <family val="4"/>
        <charset val="136"/>
      </rPr>
      <t>新台幣萬元</t>
    </r>
    <r>
      <rPr>
        <sz val="12"/>
        <rFont val="Times New Roman"/>
        <family val="1"/>
      </rPr>
      <t xml:space="preserve"> </t>
    </r>
  </si>
  <si>
    <t xml:space="preserve"> Unit:Houses;NT$10000</t>
    <phoneticPr fontId="2" type="noConversion"/>
  </si>
  <si>
    <t>專業營造業</t>
    <phoneticPr fontId="2" type="noConversion"/>
  </si>
  <si>
    <t>土木包工業</t>
    <phoneticPr fontId="2" type="noConversion"/>
  </si>
  <si>
    <t>甲      等</t>
    <phoneticPr fontId="2" type="noConversion"/>
  </si>
  <si>
    <t>乙      等</t>
    <phoneticPr fontId="2" type="noConversion"/>
  </si>
  <si>
    <t>丙　　　等</t>
    <phoneticPr fontId="2" type="noConversion"/>
  </si>
  <si>
    <t>Specialized Construction Enterprises</t>
    <phoneticPr fontId="2" type="noConversion"/>
  </si>
  <si>
    <t>Civil Engineering Contractors</t>
    <phoneticPr fontId="2" type="noConversion"/>
  </si>
  <si>
    <t>Total</t>
    <phoneticPr fontId="2" type="noConversion"/>
  </si>
  <si>
    <t>Class A</t>
    <phoneticPr fontId="2" type="noConversion"/>
  </si>
  <si>
    <t>Class B</t>
    <phoneticPr fontId="2" type="noConversion"/>
  </si>
  <si>
    <t>Class C</t>
    <phoneticPr fontId="2" type="noConversion"/>
  </si>
  <si>
    <t>資本總額</t>
    <phoneticPr fontId="2" type="noConversion"/>
  </si>
  <si>
    <t xml:space="preserve">End of Year &amp; Locality </t>
    <phoneticPr fontId="2" type="noConversion"/>
  </si>
  <si>
    <t xml:space="preserve">Registered </t>
    <phoneticPr fontId="2" type="noConversion"/>
  </si>
  <si>
    <t>Registered</t>
    <phoneticPr fontId="2" type="noConversion"/>
  </si>
  <si>
    <t>Constructors</t>
    <phoneticPr fontId="2" type="noConversion"/>
  </si>
  <si>
    <t>Capital</t>
    <phoneticPr fontId="2" type="noConversion"/>
  </si>
  <si>
    <t>Constructors</t>
  </si>
  <si>
    <t>資料來源:全國建築管理資訊系統</t>
  </si>
  <si>
    <r>
      <t xml:space="preserve"> </t>
    </r>
    <r>
      <rPr>
        <sz val="12"/>
        <rFont val="標楷體"/>
        <family val="4"/>
        <charset val="136"/>
      </rPr>
      <t>單位</t>
    </r>
    <r>
      <rPr>
        <sz val="12"/>
        <rFont val="Times New Roman"/>
        <family val="1"/>
      </rPr>
      <t>:</t>
    </r>
    <r>
      <rPr>
        <sz val="12"/>
        <rFont val="標楷體"/>
        <family val="4"/>
        <charset val="136"/>
      </rPr>
      <t>台</t>
    </r>
    <r>
      <rPr>
        <sz val="12"/>
        <rFont val="Times New Roman"/>
        <family val="1"/>
      </rPr>
      <t xml:space="preserve"> </t>
    </r>
  </si>
  <si>
    <t xml:space="preserve">  unit:Set</t>
  </si>
  <si>
    <r>
      <t xml:space="preserve">年別及區域別
</t>
    </r>
    <r>
      <rPr>
        <sz val="12"/>
        <rFont val="Times New Roman"/>
        <family val="1"/>
      </rPr>
      <t>Year &amp; Locality</t>
    </r>
    <phoneticPr fontId="2" type="noConversion"/>
  </si>
  <si>
    <t>民國110年 2021</t>
  </si>
  <si>
    <t>民國111年 2022</t>
  </si>
  <si>
    <t>民國112年 2023</t>
  </si>
  <si>
    <t>民國113年 2024</t>
  </si>
  <si>
    <t>國家公園 National Park</t>
  </si>
  <si>
    <t>內政部指定特設
主管建築機關
Special Building Administration
Office Appointed by the 
Ministry of the Interiror</t>
  </si>
  <si>
    <t>資料來源: 中央主管機關指定之昇降設備檢查機構。</t>
  </si>
  <si>
    <t>說　　明:本表自103年起僅統計年資料,未區分上半年及下半年。</t>
  </si>
  <si>
    <t xml:space="preserve"> 表 6-3. 建築物昇降設備檢查取得使用許可證統計</t>
    <phoneticPr fontId="2" type="noConversion"/>
  </si>
  <si>
    <t xml:space="preserve">  Table 6-3. License for Building Lifting Equipment Check</t>
    <phoneticPr fontId="2" type="noConversion"/>
  </si>
  <si>
    <r>
      <t xml:space="preserve">竣工檢查取得使用許可證
</t>
    </r>
    <r>
      <rPr>
        <sz val="12"/>
        <rFont val="Times New Roman"/>
        <family val="1"/>
      </rPr>
      <t>License for Completion Inspection</t>
    </r>
    <phoneticPr fontId="2" type="noConversion"/>
  </si>
  <si>
    <r>
      <t xml:space="preserve">定期安全檢查取得使用許可證
</t>
    </r>
    <r>
      <rPr>
        <sz val="12"/>
        <rFont val="Times New Roman"/>
        <family val="1"/>
      </rPr>
      <t xml:space="preserve"> License for Regular Security Check</t>
    </r>
    <phoneticPr fontId="2" type="noConversion"/>
  </si>
  <si>
    <t>計</t>
    <phoneticPr fontId="2" type="noConversion"/>
  </si>
  <si>
    <t>昇降送貨機</t>
    <phoneticPr fontId="2" type="noConversion"/>
  </si>
  <si>
    <t>供個人住宅使用昇降機</t>
    <phoneticPr fontId="2" type="noConversion"/>
  </si>
  <si>
    <t>供5樓以下公寓之昇降機</t>
    <phoneticPr fontId="2" type="noConversion"/>
  </si>
  <si>
    <t>其他</t>
    <phoneticPr fontId="2" type="noConversion"/>
  </si>
  <si>
    <r>
      <t xml:space="preserve">計
</t>
    </r>
    <r>
      <rPr>
        <sz val="12"/>
        <rFont val="Times New Roman"/>
        <family val="1"/>
      </rPr>
      <t>Total</t>
    </r>
    <phoneticPr fontId="2" type="noConversion"/>
  </si>
  <si>
    <r>
      <rPr>
        <sz val="12"/>
        <rFont val="標楷體"/>
        <family val="4"/>
        <charset val="136"/>
      </rPr>
      <t>昇降
送貨機</t>
    </r>
    <r>
      <rPr>
        <sz val="12"/>
        <rFont val="新細明體"/>
        <family val="1"/>
        <charset val="136"/>
      </rPr>
      <t xml:space="preserve">
</t>
    </r>
    <r>
      <rPr>
        <sz val="12"/>
        <rFont val="Times New Roman"/>
        <family val="1"/>
      </rPr>
      <t>Lifting conveyor</t>
    </r>
    <phoneticPr fontId="2" type="noConversion"/>
  </si>
  <si>
    <r>
      <t xml:space="preserve">供個人住宅使用昇降機
</t>
    </r>
    <r>
      <rPr>
        <sz val="12"/>
        <rFont val="Times New Roman"/>
        <family val="1"/>
      </rPr>
      <t>Lifts for Personal Home Use</t>
    </r>
    <phoneticPr fontId="2" type="noConversion"/>
  </si>
  <si>
    <r>
      <t xml:space="preserve">供5樓以下公寓之昇降機
</t>
    </r>
    <r>
      <rPr>
        <sz val="12"/>
        <rFont val="Times New Roman"/>
        <family val="1"/>
      </rPr>
      <t>Lifts for Apartments
below 5th Floor</t>
    </r>
    <phoneticPr fontId="2" type="noConversion"/>
  </si>
  <si>
    <r>
      <t xml:space="preserve">其他
</t>
    </r>
    <r>
      <rPr>
        <sz val="12"/>
        <rFont val="Times New Roman"/>
        <family val="1"/>
      </rPr>
      <t>Other</t>
    </r>
    <phoneticPr fontId="2" type="noConversion"/>
  </si>
  <si>
    <t>Total</t>
  </si>
  <si>
    <t>Lifting conveyor</t>
  </si>
  <si>
    <t>Lifts for Personal Home Use</t>
  </si>
  <si>
    <t>Lifts for Apartments below 5th Floor</t>
  </si>
  <si>
    <t>Other</t>
  </si>
  <si>
    <r>
      <t xml:space="preserve">竣工檢查合格未達15年
</t>
    </r>
    <r>
      <rPr>
        <sz val="11"/>
        <rFont val="Times New Roman"/>
        <family val="1"/>
      </rPr>
      <t>Completion Inspection less than 15 years</t>
    </r>
    <phoneticPr fontId="2" type="noConversion"/>
  </si>
  <si>
    <r>
      <t xml:space="preserve">竣工檢查合格15年以上
</t>
    </r>
    <r>
      <rPr>
        <sz val="11"/>
        <rFont val="Times New Roman"/>
        <family val="1"/>
      </rPr>
      <t>Completion Inspection more than 15 years</t>
    </r>
    <phoneticPr fontId="2" type="noConversion"/>
  </si>
  <si>
    <t xml:space="preserve"> 表 6-4. 建築物昇降設備安全檢查專業廠商及檢查機構之家數及聘用人員數</t>
    <phoneticPr fontId="2" type="noConversion"/>
  </si>
  <si>
    <t xml:space="preserve"> Table 6-4.  Inspector of Building's Elevator Security </t>
    <phoneticPr fontId="2" type="noConversion"/>
  </si>
  <si>
    <r>
      <t xml:space="preserve"> </t>
    </r>
    <r>
      <rPr>
        <sz val="12"/>
        <rFont val="標楷體"/>
        <family val="4"/>
        <charset val="136"/>
      </rPr>
      <t>單位：家，人</t>
    </r>
    <r>
      <rPr>
        <sz val="12"/>
        <rFont val="Times New Roman"/>
        <family val="1"/>
      </rPr>
      <t xml:space="preserve"> </t>
    </r>
  </si>
  <si>
    <t xml:space="preserve"> Unit : Houses, Person</t>
    <phoneticPr fontId="2" type="noConversion"/>
  </si>
  <si>
    <r>
      <t xml:space="preserve"> </t>
    </r>
    <r>
      <rPr>
        <sz val="12"/>
        <rFont val="標楷體"/>
        <family val="4"/>
        <charset val="136"/>
      </rPr>
      <t>專　　業　　廠　　商</t>
    </r>
    <r>
      <rPr>
        <sz val="12"/>
        <rFont val="Times New Roman"/>
        <family val="1"/>
      </rPr>
      <t xml:space="preserve"> </t>
    </r>
  </si>
  <si>
    <t xml:space="preserve">Professional Company </t>
    <phoneticPr fontId="2" type="noConversion"/>
  </si>
  <si>
    <t>檢　　查　　機　　構</t>
    <phoneticPr fontId="2" type="noConversion"/>
  </si>
  <si>
    <t xml:space="preserve">  Inspection Institute</t>
    <phoneticPr fontId="2" type="noConversion"/>
  </si>
  <si>
    <r>
      <t xml:space="preserve"> </t>
    </r>
    <r>
      <rPr>
        <sz val="12"/>
        <rFont val="標楷體"/>
        <family val="4"/>
        <charset val="136"/>
      </rPr>
      <t>年底別及區域別</t>
    </r>
    <r>
      <rPr>
        <sz val="12"/>
        <rFont val="Times New Roman"/>
        <family val="1"/>
      </rPr>
      <t xml:space="preserve"> </t>
    </r>
    <phoneticPr fontId="2" type="noConversion"/>
  </si>
  <si>
    <t xml:space="preserve"> 專業技術人員</t>
    <phoneticPr fontId="2" type="noConversion"/>
  </si>
  <si>
    <t>檢 查 人 員</t>
    <phoneticPr fontId="2" type="noConversion"/>
  </si>
  <si>
    <r>
      <t xml:space="preserve"> </t>
    </r>
    <r>
      <rPr>
        <sz val="12"/>
        <rFont val="標楷體"/>
        <family val="4"/>
        <charset val="136"/>
      </rPr>
      <t>家　　數</t>
    </r>
    <r>
      <rPr>
        <sz val="12"/>
        <rFont val="Times New Roman"/>
        <family val="1"/>
      </rPr>
      <t xml:space="preserve"> </t>
    </r>
  </si>
  <si>
    <t>Technician</t>
    <phoneticPr fontId="2" type="noConversion"/>
  </si>
  <si>
    <t xml:space="preserve"> Inspector</t>
    <phoneticPr fontId="2" type="noConversion"/>
  </si>
  <si>
    <t>男</t>
    <phoneticPr fontId="2" type="noConversion"/>
  </si>
  <si>
    <t xml:space="preserve"> Registered </t>
  </si>
  <si>
    <t xml:space="preserve"> 110年底</t>
  </si>
  <si>
    <t>End of 2021</t>
  </si>
  <si>
    <t xml:space="preserve"> 111年底</t>
  </si>
  <si>
    <t>End of 2022</t>
  </si>
  <si>
    <t xml:space="preserve"> 112年底</t>
  </si>
  <si>
    <t>End of 2023</t>
  </si>
  <si>
    <t xml:space="preserve"> 113年底</t>
  </si>
  <si>
    <t>End of 2024</t>
  </si>
  <si>
    <t>資料來源：全國建築管理資訊系統</t>
  </si>
  <si>
    <t xml:space="preserve"> 表 6-5. 機 械 遊 樂 設 施 安 全 檢 查 </t>
    <phoneticPr fontId="2" type="noConversion"/>
  </si>
  <si>
    <t xml:space="preserve"> Table 6-5. Security Inspection of Mechanical Resort Facilities </t>
    <phoneticPr fontId="2" type="noConversion"/>
  </si>
  <si>
    <r>
      <t xml:space="preserve">遊樂場所(處)
</t>
    </r>
    <r>
      <rPr>
        <sz val="12"/>
        <rFont val="Times New Roman"/>
        <family val="1"/>
      </rPr>
      <t>Amusement Park (place)</t>
    </r>
    <phoneticPr fontId="2" type="noConversion"/>
  </si>
  <si>
    <r>
      <t xml:space="preserve">機械遊樂設施(座)
</t>
    </r>
    <r>
      <rPr>
        <sz val="12"/>
        <rFont val="Times New Roman"/>
        <family val="1"/>
      </rPr>
      <t>Mechanical resort facilities (stand)</t>
    </r>
    <phoneticPr fontId="2" type="noConversion"/>
  </si>
  <si>
    <r>
      <t xml:space="preserve">安全檢查情形(座)
</t>
    </r>
    <r>
      <rPr>
        <sz val="12"/>
        <rFont val="Times New Roman"/>
        <family val="1"/>
      </rPr>
      <t>Security inspection result (stand)</t>
    </r>
    <phoneticPr fontId="2" type="noConversion"/>
  </si>
  <si>
    <r>
      <t xml:space="preserve">檢查缺失處理情形(座)
</t>
    </r>
    <r>
      <rPr>
        <sz val="12"/>
        <rFont val="Times New Roman"/>
        <family val="1"/>
      </rPr>
      <t>Processing situation of flawed case</t>
    </r>
    <phoneticPr fontId="2" type="noConversion"/>
  </si>
  <si>
    <r>
      <t xml:space="preserve">營業中
</t>
    </r>
    <r>
      <rPr>
        <sz val="12"/>
        <rFont val="Times New Roman"/>
        <family val="1"/>
      </rPr>
      <t>Open</t>
    </r>
    <phoneticPr fontId="2" type="noConversion"/>
  </si>
  <si>
    <r>
      <t xml:space="preserve">停止使用
</t>
    </r>
    <r>
      <rPr>
        <sz val="12"/>
        <rFont val="Times New Roman"/>
        <family val="1"/>
      </rPr>
      <t>Stop using</t>
    </r>
    <phoneticPr fontId="2" type="noConversion"/>
  </si>
  <si>
    <r>
      <t xml:space="preserve">使用中
</t>
    </r>
    <r>
      <rPr>
        <sz val="12"/>
        <rFont val="Times New Roman"/>
        <family val="1"/>
      </rPr>
      <t>Open</t>
    </r>
    <phoneticPr fontId="2" type="noConversion"/>
  </si>
  <si>
    <r>
      <t xml:space="preserve">拆除
</t>
    </r>
    <r>
      <rPr>
        <sz val="12"/>
        <rFont val="Times New Roman"/>
        <family val="1"/>
      </rPr>
      <t>demolition</t>
    </r>
    <phoneticPr fontId="2" type="noConversion"/>
  </si>
  <si>
    <r>
      <t xml:space="preserve">已領得使用執照
</t>
    </r>
    <r>
      <rPr>
        <sz val="12"/>
        <rFont val="Times New Roman"/>
        <family val="1"/>
      </rPr>
      <t>Having usage license</t>
    </r>
    <phoneticPr fontId="2" type="noConversion"/>
  </si>
  <si>
    <r>
      <t xml:space="preserve">備有保養修護記錄
</t>
    </r>
    <r>
      <rPr>
        <sz val="12"/>
        <rFont val="Times New Roman"/>
        <family val="1"/>
      </rPr>
      <t>Having upkeep record</t>
    </r>
    <phoneticPr fontId="2" type="noConversion"/>
  </si>
  <si>
    <r>
      <t xml:space="preserve">已實施定期安全檢查
</t>
    </r>
    <r>
      <rPr>
        <sz val="12"/>
        <rFont val="Times New Roman"/>
        <family val="1"/>
      </rPr>
      <t>Implementation of periodic security inspection</t>
    </r>
    <phoneticPr fontId="2" type="noConversion"/>
  </si>
  <si>
    <r>
      <t xml:space="preserve">限期改善
補辦手續
</t>
    </r>
    <r>
      <rPr>
        <sz val="12"/>
        <rFont val="Times New Roman"/>
        <family val="1"/>
      </rPr>
      <t>Improvement within deadline</t>
    </r>
    <phoneticPr fontId="2" type="noConversion"/>
  </si>
  <si>
    <r>
      <t xml:space="preserve">處以罰緩並限期改善辦手續
</t>
    </r>
    <r>
      <rPr>
        <sz val="12"/>
        <rFont val="Times New Roman"/>
        <family val="1"/>
      </rPr>
      <t>Fine and improvement with deadline</t>
    </r>
    <phoneticPr fontId="2" type="noConversion"/>
  </si>
  <si>
    <r>
      <t xml:space="preserve">勒令停止使用
</t>
    </r>
    <r>
      <rPr>
        <sz val="12"/>
        <rFont val="Times New Roman"/>
        <family val="1"/>
      </rPr>
      <t>Compelling to stop using</t>
    </r>
    <phoneticPr fontId="2" type="noConversion"/>
  </si>
  <si>
    <r>
      <t xml:space="preserve">停止供水供電
</t>
    </r>
    <r>
      <rPr>
        <sz val="12"/>
        <rFont val="Times New Roman"/>
        <family val="1"/>
      </rPr>
      <t>Stoppage of water/power supply</t>
    </r>
    <phoneticPr fontId="2" type="noConversion"/>
  </si>
  <si>
    <r>
      <t xml:space="preserve">封閉或限期拆除
</t>
    </r>
    <r>
      <rPr>
        <sz val="12"/>
        <rFont val="Times New Roman"/>
        <family val="1"/>
      </rPr>
      <t>Close down or demolition</t>
    </r>
    <phoneticPr fontId="2" type="noConversion"/>
  </si>
  <si>
    <t>資料來源: 本署建築管理組。</t>
  </si>
  <si>
    <t xml:space="preserve"> 表 6-6. 建築物公共安全檢查申報概況－按區域別分</t>
    <phoneticPr fontId="2" type="noConversion"/>
  </si>
  <si>
    <t xml:space="preserve">  Table 6-6. Statistics of Inspection Public Building for Declarable - By Locality</t>
    <phoneticPr fontId="2" type="noConversion"/>
  </si>
  <si>
    <r>
      <t xml:space="preserve"> </t>
    </r>
    <r>
      <rPr>
        <sz val="12"/>
        <rFont val="標楷體"/>
        <family val="4"/>
        <charset val="136"/>
      </rPr>
      <t>單位：家，百分比</t>
    </r>
    <phoneticPr fontId="2" type="noConversion"/>
  </si>
  <si>
    <t>Unit:No,%</t>
    <phoneticPr fontId="2" type="noConversion"/>
  </si>
  <si>
    <r>
      <t xml:space="preserve">年別及區域別
</t>
    </r>
    <r>
      <rPr>
        <sz val="12"/>
        <rFont val="Times New Roman"/>
        <family val="1"/>
      </rPr>
      <t xml:space="preserve">Year &amp; Locality </t>
    </r>
    <phoneticPr fontId="2" type="noConversion"/>
  </si>
  <si>
    <r>
      <t xml:space="preserve">列管申報家數
</t>
    </r>
    <r>
      <rPr>
        <sz val="12"/>
        <rFont val="Times New Roman"/>
        <family val="1"/>
      </rPr>
      <t>Number of  Declarable Buildings</t>
    </r>
    <phoneticPr fontId="2" type="noConversion"/>
  </si>
  <si>
    <r>
      <t xml:space="preserve">實際申報情形
</t>
    </r>
    <r>
      <rPr>
        <sz val="12"/>
        <rFont val="Times New Roman"/>
        <family val="1"/>
      </rPr>
      <t>Declaration Situation</t>
    </r>
    <phoneticPr fontId="2" type="noConversion"/>
  </si>
  <si>
    <r>
      <t xml:space="preserve">未申報案件處理情形
</t>
    </r>
    <r>
      <rPr>
        <sz val="12"/>
        <rFont val="Times New Roman"/>
        <family val="1"/>
      </rPr>
      <t>Processing Situation of Undeclared Case</t>
    </r>
    <phoneticPr fontId="2" type="noConversion"/>
  </si>
  <si>
    <r>
      <t xml:space="preserve">複查結果
</t>
    </r>
    <r>
      <rPr>
        <sz val="12"/>
        <rFont val="Times New Roman"/>
        <family val="1"/>
      </rPr>
      <t>Situation of reexamination Cases</t>
    </r>
    <phoneticPr fontId="2" type="noConversion"/>
  </si>
  <si>
    <r>
      <t xml:space="preserve">申報家數
</t>
    </r>
    <r>
      <rPr>
        <sz val="12"/>
        <rFont val="細明體"/>
        <family val="3"/>
        <charset val="136"/>
      </rPr>
      <t xml:space="preserve">
</t>
    </r>
    <r>
      <rPr>
        <sz val="12"/>
        <rFont val="Times New Roman"/>
        <family val="1"/>
      </rPr>
      <t>Number Of Declaration Buildings</t>
    </r>
    <phoneticPr fontId="2" type="noConversion"/>
  </si>
  <si>
    <r>
      <t xml:space="preserve">合格備查家數
</t>
    </r>
    <r>
      <rPr>
        <sz val="12"/>
        <rFont val="Times New Roman"/>
        <family val="1"/>
      </rPr>
      <t>Number of Qualified Buildings</t>
    </r>
    <phoneticPr fontId="2" type="noConversion"/>
  </si>
  <si>
    <r>
      <t xml:space="preserve">通知改善家數
</t>
    </r>
    <r>
      <rPr>
        <sz val="12"/>
        <rFont val="Times New Roman"/>
        <family val="1"/>
      </rPr>
      <t>Number of Notice Improved Building</t>
    </r>
    <phoneticPr fontId="2" type="noConversion"/>
  </si>
  <si>
    <r>
      <t xml:space="preserve">不合格家數
</t>
    </r>
    <r>
      <rPr>
        <sz val="12"/>
        <rFont val="Times New Roman"/>
        <family val="1"/>
      </rPr>
      <t>Number of Unqualified Buildin</t>
    </r>
    <r>
      <rPr>
        <sz val="12"/>
        <rFont val="標楷體"/>
        <family val="4"/>
        <charset val="136"/>
      </rPr>
      <t>g</t>
    </r>
    <phoneticPr fontId="2" type="noConversion"/>
  </si>
  <si>
    <r>
      <t xml:space="preserve">申報率
</t>
    </r>
    <r>
      <rPr>
        <sz val="12"/>
        <rFont val="Times New Roman"/>
        <family val="1"/>
      </rPr>
      <t>Declaration Rate</t>
    </r>
    <phoneticPr fontId="2" type="noConversion"/>
  </si>
  <si>
    <r>
      <t xml:space="preserve">合格率
</t>
    </r>
    <r>
      <rPr>
        <sz val="12"/>
        <rFont val="細明體"/>
        <family val="3"/>
        <charset val="136"/>
      </rPr>
      <t xml:space="preserve">
</t>
    </r>
    <r>
      <rPr>
        <sz val="12"/>
        <rFont val="Times New Roman"/>
        <family val="1"/>
      </rPr>
      <t>Qualified Rate</t>
    </r>
    <phoneticPr fontId="2" type="noConversion"/>
  </si>
  <si>
    <r>
      <t xml:space="preserve">逾期未
申報家數
</t>
    </r>
    <r>
      <rPr>
        <sz val="12"/>
        <rFont val="Times New Roman"/>
        <family val="1"/>
      </rPr>
      <t>Number of Undeclared Buildings</t>
    </r>
    <phoneticPr fontId="2" type="noConversion"/>
  </si>
  <si>
    <r>
      <t xml:space="preserve">處分家數
</t>
    </r>
    <r>
      <rPr>
        <sz val="12"/>
        <rFont val="Times New Roman"/>
        <family val="1"/>
      </rPr>
      <t>Number of Being Punished Buildings</t>
    </r>
    <phoneticPr fontId="2" type="noConversion"/>
  </si>
  <si>
    <r>
      <t xml:space="preserve">複查家數
</t>
    </r>
    <r>
      <rPr>
        <sz val="12"/>
        <rFont val="Times New Roman"/>
        <family val="1"/>
      </rPr>
      <t>Number of Reexamination</t>
    </r>
    <phoneticPr fontId="2" type="noConversion"/>
  </si>
  <si>
    <r>
      <t xml:space="preserve">不合規定家數
</t>
    </r>
    <r>
      <rPr>
        <sz val="12"/>
        <rFont val="Times New Roman"/>
        <family val="1"/>
      </rPr>
      <t>Number Of Unqualified Buildings</t>
    </r>
    <phoneticPr fontId="2" type="noConversion"/>
  </si>
  <si>
    <r>
      <t xml:space="preserve">複查率
</t>
    </r>
    <r>
      <rPr>
        <sz val="12"/>
        <rFont val="Times New Roman"/>
        <family val="1"/>
      </rPr>
      <t>Reexamination Rate</t>
    </r>
    <phoneticPr fontId="2" type="noConversion"/>
  </si>
  <si>
    <r>
      <t xml:space="preserve">不合格率
</t>
    </r>
    <r>
      <rPr>
        <sz val="12"/>
        <rFont val="Times New Roman"/>
        <family val="1"/>
      </rPr>
      <t>Unqualified Rate</t>
    </r>
    <phoneticPr fontId="2" type="noConversion"/>
  </si>
  <si>
    <t xml:space="preserve">   98 990</t>
  </si>
  <si>
    <t xml:space="preserve">   72 577</t>
  </si>
  <si>
    <t xml:space="preserve">   66 128</t>
  </si>
  <si>
    <t xml:space="preserve">    4 787</t>
  </si>
  <si>
    <t xml:space="preserve">    1 662</t>
  </si>
  <si>
    <t xml:space="preserve">   26 413</t>
  </si>
  <si>
    <t xml:space="preserve">   26 235</t>
  </si>
  <si>
    <t xml:space="preserve">   17 686</t>
  </si>
  <si>
    <t xml:space="preserve">   85 222</t>
  </si>
  <si>
    <t xml:space="preserve">   54 821</t>
  </si>
  <si>
    <t xml:space="preserve">   48 636</t>
  </si>
  <si>
    <t xml:space="preserve">    5 096</t>
  </si>
  <si>
    <t xml:space="preserve">    1 089</t>
  </si>
  <si>
    <t xml:space="preserve">   30 401</t>
  </si>
  <si>
    <t xml:space="preserve">   27 255</t>
  </si>
  <si>
    <t xml:space="preserve">   16 112</t>
  </si>
  <si>
    <t xml:space="preserve">  134 760</t>
  </si>
  <si>
    <t xml:space="preserve">   95 301</t>
  </si>
  <si>
    <t xml:space="preserve">   84 893</t>
  </si>
  <si>
    <t xml:space="preserve">    7 633</t>
  </si>
  <si>
    <t xml:space="preserve">    2 775</t>
  </si>
  <si>
    <t xml:space="preserve">   39 459</t>
  </si>
  <si>
    <t xml:space="preserve">   12 131</t>
  </si>
  <si>
    <t xml:space="preserve">   76 395</t>
  </si>
  <si>
    <t xml:space="preserve">   73 585</t>
  </si>
  <si>
    <t xml:space="preserve">   60 969</t>
  </si>
  <si>
    <t xml:space="preserve">    6 790</t>
  </si>
  <si>
    <t xml:space="preserve">    5 826</t>
  </si>
  <si>
    <t xml:space="preserve">    2 810</t>
  </si>
  <si>
    <t xml:space="preserve">   15 452</t>
  </si>
  <si>
    <t>總　　計　Total</t>
  </si>
  <si>
    <t xml:space="preserve">    1 615</t>
  </si>
  <si>
    <t>資料來源：本署建築管理組。</t>
  </si>
  <si>
    <t>Source：Building Administration Division, CPA.</t>
  </si>
  <si>
    <t>說    明：供公眾使用建築物係指三溫暖(浴室業)、視聽歌唱業、理容院、電影院(戲院)、酒家
　　　　　(吧)、PUB、歌廳及舞廳(舞場)、夜總會、綜合用途大樓、補習班、百貨公司、大型餐
　　　　　廳、旅館(飯店)、保齡球館、幼稚園、社會福利機構、醫院、遊藝場及其它等。</t>
  </si>
  <si>
    <t xml:space="preserve"> 表 6-7. 建築物公共安全檢查專業檢查人領證人數</t>
    <phoneticPr fontId="2" type="noConversion"/>
  </si>
  <si>
    <t xml:space="preserve">  Table 6-7. Number of Building Public Security Inspectors</t>
    <phoneticPr fontId="2" type="noConversion"/>
  </si>
  <si>
    <t xml:space="preserve"> 表 6-7. 建築物公共安全檢查專業檢查人領證人數(續)</t>
    <phoneticPr fontId="2" type="noConversion"/>
  </si>
  <si>
    <t xml:space="preserve">  Table 6-7. Number of Building Public Security Inspectors(Cont'd)</t>
    <phoneticPr fontId="2" type="noConversion"/>
  </si>
  <si>
    <r>
      <t xml:space="preserve">年底別及區域別
</t>
    </r>
    <r>
      <rPr>
        <sz val="12"/>
        <rFont val="Times New Roman"/>
        <family val="1"/>
      </rPr>
      <t>End of Year &amp; Locality</t>
    </r>
    <phoneticPr fontId="2" type="noConversion"/>
  </si>
  <si>
    <r>
      <t xml:space="preserve">  </t>
    </r>
    <r>
      <rPr>
        <sz val="12"/>
        <rFont val="標楷體"/>
        <family val="4"/>
        <charset val="136"/>
      </rPr>
      <t>防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火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避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難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設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施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類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人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員</t>
    </r>
    <r>
      <rPr>
        <sz val="12"/>
        <rFont val="Times New Roman"/>
        <family val="1"/>
      </rPr>
      <t xml:space="preserve"> Facilities of Fire Prevention Member</t>
    </r>
    <phoneticPr fontId="2" type="noConversion"/>
  </si>
  <si>
    <r>
      <t xml:space="preserve">  防 火 避 難 設 施 類 人 員 </t>
    </r>
    <r>
      <rPr>
        <sz val="12"/>
        <rFont val="Times New Roman"/>
        <family val="1"/>
      </rPr>
      <t>Facilities of Fire Prevention Member</t>
    </r>
    <phoneticPr fontId="2" type="noConversion"/>
  </si>
  <si>
    <r>
      <t xml:space="preserve">  </t>
    </r>
    <r>
      <rPr>
        <sz val="12"/>
        <rFont val="標楷體"/>
        <family val="4"/>
        <charset val="136"/>
      </rPr>
      <t>設</t>
    </r>
    <r>
      <rPr>
        <sz val="12"/>
        <rFont val="Times New Roman"/>
        <family val="1"/>
      </rPr>
      <t xml:space="preserve">   </t>
    </r>
    <r>
      <rPr>
        <sz val="12"/>
        <rFont val="標楷體"/>
        <family val="4"/>
        <charset val="136"/>
      </rPr>
      <t>備</t>
    </r>
    <r>
      <rPr>
        <sz val="12"/>
        <rFont val="Times New Roman"/>
        <family val="1"/>
      </rPr>
      <t xml:space="preserve">   </t>
    </r>
    <r>
      <rPr>
        <sz val="12"/>
        <rFont val="標楷體"/>
        <family val="4"/>
        <charset val="136"/>
      </rPr>
      <t>安</t>
    </r>
    <r>
      <rPr>
        <sz val="12"/>
        <rFont val="Times New Roman"/>
        <family val="1"/>
      </rPr>
      <t xml:space="preserve">   </t>
    </r>
    <r>
      <rPr>
        <sz val="12"/>
        <rFont val="標楷體"/>
        <family val="4"/>
        <charset val="136"/>
      </rPr>
      <t>全</t>
    </r>
    <r>
      <rPr>
        <sz val="12"/>
        <rFont val="Times New Roman"/>
        <family val="1"/>
      </rPr>
      <t xml:space="preserve">   </t>
    </r>
    <r>
      <rPr>
        <sz val="12"/>
        <rFont val="標楷體"/>
        <family val="4"/>
        <charset val="136"/>
      </rPr>
      <t>人</t>
    </r>
    <r>
      <rPr>
        <sz val="12"/>
        <rFont val="Times New Roman"/>
        <family val="1"/>
      </rPr>
      <t xml:space="preserve">   </t>
    </r>
    <r>
      <rPr>
        <sz val="12"/>
        <rFont val="標楷體"/>
        <family val="4"/>
        <charset val="136"/>
      </rPr>
      <t>員</t>
    </r>
    <r>
      <rPr>
        <sz val="12"/>
        <rFont val="Times New Roman"/>
        <family val="1"/>
      </rPr>
      <t xml:space="preserve">  Equipment Security Member</t>
    </r>
    <phoneticPr fontId="2" type="noConversion"/>
  </si>
  <si>
    <r>
      <t xml:space="preserve">  設   備   安   全   人   員  </t>
    </r>
    <r>
      <rPr>
        <sz val="12"/>
        <rFont val="Times New Roman"/>
        <family val="1"/>
      </rPr>
      <t>Equipment Security Member</t>
    </r>
    <phoneticPr fontId="2" type="noConversion"/>
  </si>
  <si>
    <r>
      <t xml:space="preserve">合  計
</t>
    </r>
    <r>
      <rPr>
        <sz val="12"/>
        <rFont val="Times New Roman"/>
        <family val="1"/>
      </rPr>
      <t xml:space="preserve">Total </t>
    </r>
    <phoneticPr fontId="2" type="noConversion"/>
  </si>
  <si>
    <r>
      <t xml:space="preserve">建築師
</t>
    </r>
    <r>
      <rPr>
        <sz val="12"/>
        <rFont val="Times New Roman"/>
        <family val="1"/>
      </rPr>
      <t>Architect</t>
    </r>
    <phoneticPr fontId="2" type="noConversion"/>
  </si>
  <si>
    <r>
      <t xml:space="preserve">結構技師
</t>
    </r>
    <r>
      <rPr>
        <sz val="12"/>
        <rFont val="Times New Roman"/>
        <family val="1"/>
      </rPr>
      <t>Structure Engineer</t>
    </r>
    <phoneticPr fontId="2" type="noConversion"/>
  </si>
  <si>
    <r>
      <t xml:space="preserve">土木技師
</t>
    </r>
    <r>
      <rPr>
        <sz val="12"/>
        <rFont val="Times New Roman"/>
        <family val="1"/>
      </rPr>
      <t>Civil Engineer</t>
    </r>
    <phoneticPr fontId="2" type="noConversion"/>
  </si>
  <si>
    <r>
      <t xml:space="preserve">電機技師
</t>
    </r>
    <r>
      <rPr>
        <sz val="12"/>
        <rFont val="Times New Roman"/>
        <family val="1"/>
      </rPr>
      <t xml:space="preserve"> Electrician</t>
    </r>
    <phoneticPr fontId="2" type="noConversion"/>
  </si>
  <si>
    <r>
      <t xml:space="preserve">機械技師
</t>
    </r>
    <r>
      <rPr>
        <sz val="12"/>
        <rFont val="Times New Roman"/>
        <family val="1"/>
      </rPr>
      <t>Mechan-ician</t>
    </r>
    <phoneticPr fontId="2" type="noConversion"/>
  </si>
  <si>
    <r>
      <t xml:space="preserve">冷凍空調技師
</t>
    </r>
    <r>
      <rPr>
        <sz val="12"/>
        <rFont val="Times New Roman"/>
        <family val="1"/>
      </rPr>
      <t>AirCondition Technician</t>
    </r>
    <phoneticPr fontId="2" type="noConversion"/>
  </si>
  <si>
    <r>
      <t xml:space="preserve">其  他
</t>
    </r>
    <r>
      <rPr>
        <sz val="12"/>
        <rFont val="Times New Roman"/>
        <family val="1"/>
      </rPr>
      <t>Others</t>
    </r>
    <phoneticPr fontId="2" type="noConversion"/>
  </si>
  <si>
    <r>
      <t xml:space="preserve">計
</t>
    </r>
    <r>
      <rPr>
        <sz val="10"/>
        <rFont val="Times New Roman"/>
        <family val="1"/>
      </rPr>
      <t>Subtotal</t>
    </r>
    <phoneticPr fontId="2" type="noConversion"/>
  </si>
  <si>
    <r>
      <t xml:space="preserve">男
</t>
    </r>
    <r>
      <rPr>
        <sz val="10"/>
        <rFont val="Times New Roman"/>
        <family val="1"/>
      </rPr>
      <t>Male</t>
    </r>
    <phoneticPr fontId="2" type="noConversion"/>
  </si>
  <si>
    <r>
      <t xml:space="preserve">女
</t>
    </r>
    <r>
      <rPr>
        <sz val="10"/>
        <rFont val="Times New Roman"/>
        <family val="1"/>
      </rPr>
      <t>Female</t>
    </r>
    <phoneticPr fontId="2" type="noConversion"/>
  </si>
  <si>
    <t>民國110年底</t>
  </si>
  <si>
    <t xml:space="preserve"> End of  2021</t>
  </si>
  <si>
    <t>民國111年底</t>
  </si>
  <si>
    <t xml:space="preserve"> End of  2022</t>
  </si>
  <si>
    <t>民國112年底</t>
  </si>
  <si>
    <t xml:space="preserve"> End of  2023</t>
  </si>
  <si>
    <t>民國113年底</t>
  </si>
  <si>
    <t xml:space="preserve"> End of  2024</t>
  </si>
  <si>
    <t xml:space="preserve">      表 6-8. 建築物公共安全檢查申報概況-按類組別分 </t>
    <phoneticPr fontId="2" type="noConversion"/>
  </si>
  <si>
    <t>Table 6-8.   Statistics of Inspection Public Building for Declarable - By Category</t>
    <phoneticPr fontId="2" type="noConversion"/>
  </si>
  <si>
    <t xml:space="preserve"> </t>
    <phoneticPr fontId="2" type="noConversion"/>
  </si>
  <si>
    <t xml:space="preserve">  Unit : No,%</t>
    <phoneticPr fontId="2" type="noConversion"/>
  </si>
  <si>
    <r>
      <t xml:space="preserve">類　　組　　別
 </t>
    </r>
    <r>
      <rPr>
        <sz val="10"/>
        <rFont val="Times New Roman"/>
        <family val="1"/>
      </rPr>
      <t>Category</t>
    </r>
    <phoneticPr fontId="2" type="noConversion"/>
  </si>
  <si>
    <r>
      <t xml:space="preserve">列管申報家數
</t>
    </r>
    <r>
      <rPr>
        <sz val="10"/>
        <rFont val="Times New Roman"/>
        <family val="1"/>
      </rPr>
      <t>Number Of Declarable Buildings</t>
    </r>
    <phoneticPr fontId="2" type="noConversion"/>
  </si>
  <si>
    <r>
      <t xml:space="preserve">實際申報情形
</t>
    </r>
    <r>
      <rPr>
        <sz val="11"/>
        <rFont val="Times New Roman"/>
        <family val="1"/>
      </rPr>
      <t>Declaration Situation</t>
    </r>
    <phoneticPr fontId="2" type="noConversion"/>
  </si>
  <si>
    <r>
      <rPr>
        <sz val="10"/>
        <rFont val="標楷體"/>
        <family val="4"/>
        <charset val="136"/>
      </rPr>
      <t>未申報案件處理情形</t>
    </r>
    <r>
      <rPr>
        <sz val="11"/>
        <rFont val="標楷體"/>
        <family val="4"/>
        <charset val="136"/>
      </rPr>
      <t xml:space="preserve">
</t>
    </r>
    <r>
      <rPr>
        <sz val="10"/>
        <rFont val="Times New Roman"/>
        <family val="1"/>
      </rPr>
      <t>Processing Situation Of Undeclared Cases</t>
    </r>
    <phoneticPr fontId="2" type="noConversion"/>
  </si>
  <si>
    <r>
      <t xml:space="preserve">複查結果
</t>
    </r>
    <r>
      <rPr>
        <sz val="10"/>
        <rFont val="Times New Roman"/>
        <family val="1"/>
      </rPr>
      <t>Situation Of reexamination Cases</t>
    </r>
    <phoneticPr fontId="2" type="noConversion"/>
  </si>
  <si>
    <r>
      <t xml:space="preserve">申報家數
</t>
    </r>
    <r>
      <rPr>
        <sz val="10"/>
        <rFont val="Times New Roman"/>
        <family val="1"/>
      </rPr>
      <t>Number Of Declaration Buildings</t>
    </r>
    <phoneticPr fontId="2" type="noConversion"/>
  </si>
  <si>
    <r>
      <t xml:space="preserve">合格備查家數
</t>
    </r>
    <r>
      <rPr>
        <sz val="10"/>
        <rFont val="Times New Roman"/>
        <family val="1"/>
      </rPr>
      <t>Number of Qualified Buildings</t>
    </r>
    <phoneticPr fontId="2" type="noConversion"/>
  </si>
  <si>
    <r>
      <t>通知改善</t>
    </r>
    <r>
      <rPr>
        <sz val="10"/>
        <rFont val="標楷體"/>
        <family val="4"/>
        <charset val="136"/>
      </rPr>
      <t xml:space="preserve">家數
</t>
    </r>
    <r>
      <rPr>
        <sz val="9"/>
        <rFont val="Times New Roman"/>
        <family val="1"/>
      </rPr>
      <t>Number of Notice Improved Buildings</t>
    </r>
    <phoneticPr fontId="2" type="noConversion"/>
  </si>
  <si>
    <r>
      <t xml:space="preserve">不合格
家數
</t>
    </r>
    <r>
      <rPr>
        <sz val="10"/>
        <rFont val="Times New Roman"/>
        <family val="1"/>
      </rPr>
      <t>Number of Unqualified Buildings</t>
    </r>
    <phoneticPr fontId="2" type="noConversion"/>
  </si>
  <si>
    <r>
      <t xml:space="preserve">申報率
</t>
    </r>
    <r>
      <rPr>
        <sz val="10"/>
        <rFont val="Times New Roman"/>
        <family val="1"/>
      </rPr>
      <t>Declaration Rate</t>
    </r>
    <phoneticPr fontId="2" type="noConversion"/>
  </si>
  <si>
    <r>
      <t xml:space="preserve">合格率
</t>
    </r>
    <r>
      <rPr>
        <sz val="10"/>
        <rFont val="Times New Roman"/>
        <family val="1"/>
      </rPr>
      <t>Qualified Rate</t>
    </r>
    <phoneticPr fontId="2" type="noConversion"/>
  </si>
  <si>
    <r>
      <t xml:space="preserve">逾期未申報家數
</t>
    </r>
    <r>
      <rPr>
        <sz val="10"/>
        <rFont val="Times New Roman"/>
        <family val="1"/>
      </rPr>
      <t>Number of Undeclared Buildings</t>
    </r>
    <phoneticPr fontId="2" type="noConversion"/>
  </si>
  <si>
    <r>
      <t xml:space="preserve">處分家數
</t>
    </r>
    <r>
      <rPr>
        <sz val="10"/>
        <rFont val="Times New Roman"/>
        <family val="1"/>
      </rPr>
      <t>Number Of Being Punished Buildings</t>
    </r>
    <phoneticPr fontId="2" type="noConversion"/>
  </si>
  <si>
    <r>
      <t xml:space="preserve">複查家數
</t>
    </r>
    <r>
      <rPr>
        <sz val="10"/>
        <rFont val="Times New Roman"/>
        <family val="1"/>
      </rPr>
      <t>Number of Reexamination</t>
    </r>
    <phoneticPr fontId="2" type="noConversion"/>
  </si>
  <si>
    <r>
      <t xml:space="preserve">不合格家數
</t>
    </r>
    <r>
      <rPr>
        <sz val="10"/>
        <rFont val="Times New Roman"/>
        <family val="1"/>
      </rPr>
      <t>Number of Unqualified Buildings</t>
    </r>
    <phoneticPr fontId="2" type="noConversion"/>
  </si>
  <si>
    <r>
      <t xml:space="preserve">複查率
</t>
    </r>
    <r>
      <rPr>
        <sz val="10"/>
        <rFont val="Times New Roman"/>
        <family val="1"/>
      </rPr>
      <t>Reexmi-nation Rate</t>
    </r>
    <phoneticPr fontId="2" type="noConversion"/>
  </si>
  <si>
    <r>
      <t xml:space="preserve">不合格率
</t>
    </r>
    <r>
      <rPr>
        <sz val="10"/>
        <rFont val="Times New Roman"/>
        <family val="1"/>
      </rPr>
      <t>Unqualified Rate</t>
    </r>
    <phoneticPr fontId="2" type="noConversion"/>
  </si>
  <si>
    <r>
      <t xml:space="preserve">處分家數
</t>
    </r>
    <r>
      <rPr>
        <sz val="10"/>
        <rFont val="Times New Roman"/>
        <family val="1"/>
      </rPr>
      <t>Number of Being Punished Buildings</t>
    </r>
    <phoneticPr fontId="2" type="noConversion"/>
  </si>
  <si>
    <t>　　總         計</t>
  </si>
  <si>
    <t>A-1</t>
  </si>
  <si>
    <t>供集會、表演、社交，且
具觀眾席之場所</t>
  </si>
  <si>
    <t>A-2</t>
  </si>
  <si>
    <t>供旅客等候運輸工具之場
所</t>
  </si>
  <si>
    <t>B-1</t>
  </si>
  <si>
    <t>供娛樂消買，且處封閉或
半封閉之場所</t>
  </si>
  <si>
    <t>B-2</t>
  </si>
  <si>
    <t>供商品批發、展售或商業
交易，且使用人替換頻率
高之場所</t>
  </si>
  <si>
    <t>B-3</t>
  </si>
  <si>
    <t>供不特定人餐飲，且直接
使用燃具之場所</t>
  </si>
  <si>
    <t>B-4</t>
  </si>
  <si>
    <t>供不特定人士休息住宿之
場所</t>
  </si>
  <si>
    <t>C-1</t>
  </si>
  <si>
    <t>供儲存、包裝、製造、檢
驗、研發、組裝及修理工
業物品，且具公害之場所</t>
  </si>
  <si>
    <t>C-2</t>
  </si>
  <si>
    <t>供儲存、包裝製造、檢驗
、研發、組裝及修理一般
物口之場所</t>
  </si>
  <si>
    <t>D-1</t>
  </si>
  <si>
    <t>供低密度使用人口運動休
閒之場所</t>
  </si>
  <si>
    <t>D-2</t>
  </si>
  <si>
    <t>供參觀、閱覽、會議之場所</t>
  </si>
  <si>
    <t>D-3</t>
  </si>
  <si>
    <t>供國小學童教學使用之相關
場所(宿舍除外)</t>
  </si>
  <si>
    <t>D-4</t>
  </si>
  <si>
    <t>使用之相關所(宿舍除外)</t>
  </si>
  <si>
    <t>D-5</t>
  </si>
  <si>
    <t>供短期職業訓練、各類補
習 教月及課後輔導之場所</t>
  </si>
  <si>
    <t>E</t>
  </si>
  <si>
    <t>供宗教信徒聚會、殯葬之場所</t>
  </si>
  <si>
    <t>F-1</t>
  </si>
  <si>
    <t>供醫療照護之場所</t>
  </si>
  <si>
    <t>F-2</t>
  </si>
  <si>
    <t>供身心障礙者教養、醫療、復
健、重健、訓練、輔導、服務
之場所</t>
  </si>
  <si>
    <t>F-3</t>
  </si>
  <si>
    <t>供兒童及少年照護之場所</t>
  </si>
  <si>
    <t>F-4</t>
  </si>
  <si>
    <t>供限制個人活動之戒護場所</t>
  </si>
  <si>
    <t>G-1</t>
  </si>
  <si>
    <t>供商談、接洽、處理一般事務
，且使用人替換
頻率高之場所</t>
  </si>
  <si>
    <t>G-2</t>
  </si>
  <si>
    <t>供商談、接洽、處理一般事務
之場所</t>
  </si>
  <si>
    <t>G-3</t>
  </si>
  <si>
    <t>供一般門診、零售、日常服務
之場所</t>
  </si>
  <si>
    <t>H-1</t>
  </si>
  <si>
    <t>供特定人短期住宿之場所</t>
  </si>
  <si>
    <t>H-2</t>
  </si>
  <si>
    <t>供特定人長期住宿之場所</t>
  </si>
  <si>
    <t>source:Building Administration Division, CPA.</t>
  </si>
  <si>
    <t xml:space="preserve"> 表 6-9. 建築物室內裝修業家數及專業技術人員領證人數</t>
    <phoneticPr fontId="2" type="noConversion"/>
  </si>
  <si>
    <t xml:space="preserve">  Table 6-9. Building Interior Constructor &amp; Professional Engineer</t>
    <phoneticPr fontId="2" type="noConversion"/>
  </si>
  <si>
    <t>單位：家;人</t>
    <phoneticPr fontId="2" type="noConversion"/>
  </si>
  <si>
    <t>Unit:Houses,Person</t>
    <phoneticPr fontId="2" type="noConversion"/>
  </si>
  <si>
    <r>
      <t xml:space="preserve">室內裝修業家數
</t>
    </r>
    <r>
      <rPr>
        <sz val="12"/>
        <rFont val="Times New Roman"/>
        <family val="1"/>
      </rPr>
      <t xml:space="preserve"> Building Interior Constructor</t>
    </r>
    <phoneticPr fontId="2" type="noConversion"/>
  </si>
  <si>
    <t>專業技術人員領證人數
Technician</t>
    <phoneticPr fontId="2" type="noConversion"/>
  </si>
  <si>
    <r>
      <t xml:space="preserve">專 業 技 術 人 員 領 證 人 數
</t>
    </r>
    <r>
      <rPr>
        <sz val="12"/>
        <rFont val="Times New Roman"/>
        <family val="1"/>
      </rPr>
      <t>Technician</t>
    </r>
    <phoneticPr fontId="2" type="noConversion"/>
  </si>
  <si>
    <r>
      <t>總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 xml:space="preserve">計
</t>
    </r>
    <r>
      <rPr>
        <sz val="12"/>
        <rFont val="Times New Roman"/>
        <family val="1"/>
      </rPr>
      <t>Total</t>
    </r>
    <phoneticPr fontId="2" type="noConversion"/>
  </si>
  <si>
    <r>
      <t>設</t>
    </r>
    <r>
      <rPr>
        <sz val="12"/>
        <rFont val="標楷體"/>
        <family val="4"/>
        <charset val="136"/>
      </rPr>
      <t>計</t>
    </r>
    <r>
      <rPr>
        <sz val="12"/>
        <rFont val="標楷體"/>
        <family val="4"/>
        <charset val="136"/>
      </rPr>
      <t>廠</t>
    </r>
    <r>
      <rPr>
        <sz val="12"/>
        <rFont val="標楷體"/>
        <family val="4"/>
        <charset val="136"/>
      </rPr>
      <t xml:space="preserve">商
</t>
    </r>
    <r>
      <rPr>
        <sz val="12"/>
        <rFont val="Times New Roman"/>
        <family val="1"/>
      </rPr>
      <t>Design Firm</t>
    </r>
    <phoneticPr fontId="2" type="noConversion"/>
  </si>
  <si>
    <r>
      <t xml:space="preserve">施工廠商
</t>
    </r>
    <r>
      <rPr>
        <sz val="12"/>
        <rFont val="Times New Roman"/>
        <family val="1"/>
      </rPr>
      <t>Con-
structor</t>
    </r>
    <phoneticPr fontId="2" type="noConversion"/>
  </si>
  <si>
    <r>
      <t xml:space="preserve">設計施工廠商
</t>
    </r>
    <r>
      <rPr>
        <sz val="12"/>
        <rFont val="Times New Roman"/>
        <family val="1"/>
      </rPr>
      <t>Design &amp; Con-
struction
Company</t>
    </r>
    <phoneticPr fontId="2" type="noConversion"/>
  </si>
  <si>
    <r>
      <rPr>
        <sz val="12"/>
        <rFont val="標楷體"/>
        <family val="4"/>
        <charset val="136"/>
      </rPr>
      <t>總    計</t>
    </r>
    <r>
      <rPr>
        <sz val="12"/>
        <rFont val="細明體"/>
        <family val="3"/>
        <charset val="136"/>
      </rPr>
      <t xml:space="preserve">
</t>
    </r>
    <r>
      <rPr>
        <sz val="12"/>
        <rFont val="Times New Roman"/>
        <family val="1"/>
      </rPr>
      <t>Total</t>
    </r>
    <phoneticPr fontId="2" type="noConversion"/>
  </si>
  <si>
    <r>
      <rPr>
        <sz val="12"/>
        <rFont val="標楷體"/>
        <family val="4"/>
        <charset val="136"/>
      </rPr>
      <t>專業設計技術人員</t>
    </r>
    <r>
      <rPr>
        <sz val="12"/>
        <rFont val="細明體"/>
        <family val="3"/>
        <charset val="136"/>
      </rPr>
      <t xml:space="preserve">
</t>
    </r>
    <r>
      <rPr>
        <sz val="12"/>
        <rFont val="Times New Roman"/>
        <family val="1"/>
      </rPr>
      <t>Designer</t>
    </r>
    <phoneticPr fontId="2" type="noConversion"/>
  </si>
  <si>
    <r>
      <rPr>
        <sz val="12"/>
        <rFont val="標楷體"/>
        <family val="4"/>
        <charset val="136"/>
      </rPr>
      <t>專業施工技術人員</t>
    </r>
    <r>
      <rPr>
        <sz val="12"/>
        <rFont val="細明體"/>
        <family val="3"/>
        <charset val="136"/>
      </rPr>
      <t xml:space="preserve">
</t>
    </r>
    <r>
      <rPr>
        <sz val="12"/>
        <rFont val="Times New Roman"/>
        <family val="1"/>
      </rPr>
      <t>Technician Construction Engineer</t>
    </r>
    <phoneticPr fontId="2" type="noConversion"/>
  </si>
  <si>
    <r>
      <rPr>
        <sz val="12"/>
        <rFont val="標楷體"/>
        <family val="4"/>
        <charset val="136"/>
      </rPr>
      <t>專業設計施工技術人員</t>
    </r>
    <r>
      <rPr>
        <sz val="12"/>
        <rFont val="細明體"/>
        <family val="3"/>
        <charset val="136"/>
      </rPr>
      <t xml:space="preserve">
</t>
    </r>
    <r>
      <rPr>
        <sz val="12"/>
        <rFont val="Times New Roman"/>
        <family val="1"/>
      </rPr>
      <t>Designer Construction Engineer</t>
    </r>
    <phoneticPr fontId="2" type="noConversion"/>
  </si>
  <si>
    <r>
      <t xml:space="preserve">男
</t>
    </r>
    <r>
      <rPr>
        <sz val="12"/>
        <rFont val="Times New Roman"/>
        <family val="1"/>
      </rPr>
      <t>Male</t>
    </r>
    <phoneticPr fontId="2" type="noConversion"/>
  </si>
  <si>
    <r>
      <t xml:space="preserve">女
</t>
    </r>
    <r>
      <rPr>
        <sz val="12"/>
        <rFont val="Times New Roman"/>
        <family val="1"/>
      </rPr>
      <t>Female</t>
    </r>
    <phoneticPr fontId="2" type="noConversion"/>
  </si>
  <si>
    <r>
      <rPr>
        <sz val="10"/>
        <rFont val="細明體"/>
        <family val="3"/>
        <charset val="136"/>
      </rPr>
      <t xml:space="preserve">計
</t>
    </r>
    <r>
      <rPr>
        <sz val="12"/>
        <rFont val="Times New Roman"/>
        <family val="1"/>
      </rPr>
      <t>Total</t>
    </r>
    <phoneticPr fontId="2" type="noConversion"/>
  </si>
  <si>
    <r>
      <t>本年較上年增減</t>
    </r>
    <r>
      <rPr>
        <sz val="12"/>
        <rFont val="Times New Roman"/>
        <family val="1"/>
      </rPr>
      <t xml:space="preserve">(%)
V.S. LAST YEAR </t>
    </r>
    <phoneticPr fontId="2" type="noConversion"/>
  </si>
  <si>
    <r>
      <t>表</t>
    </r>
    <r>
      <rPr>
        <sz val="18"/>
        <rFont val="Times New Roman"/>
        <family val="1"/>
      </rPr>
      <t xml:space="preserve"> 6-10. </t>
    </r>
    <r>
      <rPr>
        <sz val="18"/>
        <rFont val="標楷體"/>
        <family val="4"/>
        <charset val="136"/>
      </rPr>
      <t>現有停車位－建築物附設停車空間</t>
    </r>
    <phoneticPr fontId="2" type="noConversion"/>
  </si>
  <si>
    <t>Table 6-10. The Parking Space of the Building</t>
    <phoneticPr fontId="2" type="noConversion"/>
  </si>
  <si>
    <t>單位：車位</t>
    <phoneticPr fontId="2" type="noConversion"/>
  </si>
  <si>
    <r>
      <t>Unit</t>
    </r>
    <r>
      <rPr>
        <sz val="12"/>
        <rFont val="新細明體"/>
        <family val="1"/>
        <charset val="136"/>
      </rPr>
      <t>：</t>
    </r>
    <r>
      <rPr>
        <sz val="12"/>
        <rFont val="Times New Roman"/>
        <family val="1"/>
      </rPr>
      <t>stall</t>
    </r>
    <phoneticPr fontId="2" type="noConversion"/>
  </si>
  <si>
    <r>
      <t xml:space="preserve">年底別及區域別
</t>
    </r>
    <r>
      <rPr>
        <sz val="12"/>
        <rFont val="Times New Roman"/>
        <family val="1"/>
      </rPr>
      <t>Year &amp; Locality</t>
    </r>
    <phoneticPr fontId="2" type="noConversion"/>
  </si>
  <si>
    <r>
      <t>總</t>
    </r>
    <r>
      <rPr>
        <sz val="12"/>
        <rFont val="Times New Roman"/>
        <family val="1"/>
      </rPr>
      <t xml:space="preserve">        </t>
    </r>
    <r>
      <rPr>
        <sz val="12"/>
        <rFont val="標楷體"/>
        <family val="4"/>
        <charset val="136"/>
      </rPr>
      <t xml:space="preserve">計
</t>
    </r>
    <r>
      <rPr>
        <sz val="12"/>
        <rFont val="Times New Roman"/>
        <family val="1"/>
      </rPr>
      <t>Total</t>
    </r>
    <phoneticPr fontId="2" type="noConversion"/>
  </si>
  <si>
    <r>
      <t xml:space="preserve">都市計畫區內
</t>
    </r>
    <r>
      <rPr>
        <sz val="12"/>
        <rFont val="Times New Roman"/>
        <family val="1"/>
      </rPr>
      <t>Urban Developed Area</t>
    </r>
    <phoneticPr fontId="2" type="noConversion"/>
  </si>
  <si>
    <r>
      <t xml:space="preserve">都市計畫區外
</t>
    </r>
    <r>
      <rPr>
        <sz val="12"/>
        <rFont val="Times New Roman"/>
        <family val="1"/>
      </rPr>
      <t>Nonurban Developed Area</t>
    </r>
    <phoneticPr fontId="2" type="noConversion"/>
  </si>
  <si>
    <t>開放供公眾使用停車位</t>
    <phoneticPr fontId="2" type="noConversion"/>
  </si>
  <si>
    <r>
      <t xml:space="preserve">大客車
</t>
    </r>
    <r>
      <rPr>
        <sz val="12"/>
        <rFont val="Times New Roman"/>
        <family val="1"/>
      </rPr>
      <t>Buses</t>
    </r>
    <phoneticPr fontId="2" type="noConversion"/>
  </si>
  <si>
    <r>
      <t xml:space="preserve">汽車
</t>
    </r>
    <r>
      <rPr>
        <sz val="12"/>
        <rFont val="Times New Roman"/>
        <family val="1"/>
      </rPr>
      <t xml:space="preserve"> Cars</t>
    </r>
    <phoneticPr fontId="2" type="noConversion"/>
  </si>
  <si>
    <r>
      <t xml:space="preserve">機車
</t>
    </r>
    <r>
      <rPr>
        <sz val="12"/>
        <rFont val="Times New Roman"/>
        <family val="1"/>
      </rPr>
      <t>Motorcycles</t>
    </r>
    <phoneticPr fontId="2" type="noConversion"/>
  </si>
  <si>
    <t>內政部指定特設主管建築機關
Special Building Administration
office Appointed by the Ministry
of the Interior</t>
  </si>
  <si>
    <t>資料來源：直轄市、縣(市)政府暨內政部指定特設主管建築機關。</t>
  </si>
  <si>
    <t>Source：Construction Division in National Park Headquarters, CPA
Municipality, County and City Government.</t>
  </si>
  <si>
    <t>說    明：「開放供公眾使用停車位」欄資料已納入「都市計畫區內」及「都市計畫區外」欄統計。</t>
  </si>
  <si>
    <r>
      <t>表</t>
    </r>
    <r>
      <rPr>
        <sz val="18"/>
        <rFont val="Times New Roman"/>
        <family val="1"/>
      </rPr>
      <t xml:space="preserve"> 6-11. </t>
    </r>
    <r>
      <rPr>
        <sz val="18"/>
        <rFont val="標楷體"/>
        <family val="4"/>
        <charset val="136"/>
      </rPr>
      <t>核發建築物建造執照統計－按用途別分</t>
    </r>
    <phoneticPr fontId="2" type="noConversion"/>
  </si>
  <si>
    <t xml:space="preserve">  Table 6-11.  Construction Licenses - By Use</t>
    <phoneticPr fontId="2" type="noConversion"/>
  </si>
  <si>
    <r>
      <t>表</t>
    </r>
    <r>
      <rPr>
        <sz val="18"/>
        <rFont val="Times New Roman"/>
        <family val="1"/>
      </rPr>
      <t xml:space="preserve"> 6-11. </t>
    </r>
    <r>
      <rPr>
        <sz val="18"/>
        <rFont val="標楷體"/>
        <family val="4"/>
        <charset val="136"/>
      </rPr>
      <t>核發建築物建造執照統計－按用途別分</t>
    </r>
    <r>
      <rPr>
        <sz val="18"/>
        <rFont val="Times New Roman"/>
        <family val="1"/>
      </rPr>
      <t>(</t>
    </r>
    <r>
      <rPr>
        <sz val="18"/>
        <rFont val="標楷體"/>
        <family val="4"/>
        <charset val="136"/>
      </rPr>
      <t>續</t>
    </r>
    <r>
      <rPr>
        <sz val="18"/>
        <rFont val="Times New Roman"/>
        <family val="1"/>
      </rPr>
      <t>1)</t>
    </r>
    <phoneticPr fontId="2" type="noConversion"/>
  </si>
  <si>
    <t xml:space="preserve">  Table 6-11. Construction Licenses - By Use(Cont 1.)</t>
    <phoneticPr fontId="2" type="noConversion"/>
  </si>
  <si>
    <r>
      <t>表</t>
    </r>
    <r>
      <rPr>
        <sz val="18"/>
        <rFont val="Times New Roman"/>
        <family val="1"/>
      </rPr>
      <t xml:space="preserve"> 6-11. </t>
    </r>
    <r>
      <rPr>
        <sz val="18"/>
        <rFont val="標楷體"/>
        <family val="4"/>
        <charset val="136"/>
      </rPr>
      <t>核發建築物建造執照統計－按用途別分</t>
    </r>
    <r>
      <rPr>
        <sz val="18"/>
        <rFont val="Times New Roman"/>
        <family val="1"/>
      </rPr>
      <t>(</t>
    </r>
    <r>
      <rPr>
        <sz val="18"/>
        <rFont val="標楷體"/>
        <family val="4"/>
        <charset val="136"/>
      </rPr>
      <t>續</t>
    </r>
    <r>
      <rPr>
        <sz val="18"/>
        <rFont val="Times New Roman"/>
        <family val="1"/>
      </rPr>
      <t>2)</t>
    </r>
    <phoneticPr fontId="2" type="noConversion"/>
  </si>
  <si>
    <t>Table 6-11. Construction Licenses - By Use(Cont'd)</t>
    <phoneticPr fontId="2" type="noConversion"/>
  </si>
  <si>
    <r>
      <t xml:space="preserve"> </t>
    </r>
    <r>
      <rPr>
        <sz val="12"/>
        <rFont val="標楷體"/>
        <family val="4"/>
        <charset val="136"/>
      </rPr>
      <t>單位：件；平方公尺；千元</t>
    </r>
    <r>
      <rPr>
        <sz val="12"/>
        <rFont val="Times New Roman"/>
        <family val="1"/>
      </rPr>
      <t xml:space="preserve"> </t>
    </r>
  </si>
  <si>
    <r>
      <t xml:space="preserve">  Unit:Case, </t>
    </r>
    <r>
      <rPr>
        <sz val="12"/>
        <rFont val="標楷體"/>
        <family val="4"/>
        <charset val="136"/>
      </rPr>
      <t>㎡</t>
    </r>
    <r>
      <rPr>
        <sz val="12"/>
        <rFont val="Times New Roman"/>
        <family val="1"/>
      </rPr>
      <t>, NT$1000</t>
    </r>
  </si>
  <si>
    <r>
      <t>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域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 xml:space="preserve">別
</t>
    </r>
    <r>
      <rPr>
        <sz val="12"/>
        <rFont val="Times New Roman"/>
        <family val="1"/>
      </rPr>
      <t>Locality</t>
    </r>
    <phoneticPr fontId="2" type="noConversion"/>
  </si>
  <si>
    <r>
      <t xml:space="preserve">公共集會類(A類)
</t>
    </r>
    <r>
      <rPr>
        <sz val="12"/>
        <rFont val="Times New Roman"/>
        <family val="1"/>
      </rPr>
      <t>Assembly</t>
    </r>
    <phoneticPr fontId="2" type="noConversion"/>
  </si>
  <si>
    <r>
      <t xml:space="preserve">商業類(B類)
</t>
    </r>
    <r>
      <rPr>
        <sz val="12"/>
        <rFont val="Times New Roman"/>
        <family val="1"/>
      </rPr>
      <t>Mercantile</t>
    </r>
    <phoneticPr fontId="2" type="noConversion"/>
  </si>
  <si>
    <r>
      <rPr>
        <sz val="12"/>
        <rFont val="標楷體"/>
        <family val="4"/>
        <charset val="136"/>
      </rPr>
      <t>工業、倉儲類(C類)</t>
    </r>
    <r>
      <rPr>
        <sz val="12"/>
        <rFont val="Times New Roman"/>
        <family val="1"/>
      </rPr>
      <t xml:space="preserve">
Factory,Industrial and Storage</t>
    </r>
    <phoneticPr fontId="2" type="noConversion"/>
  </si>
  <si>
    <r>
      <t xml:space="preserve">休閒、文教類(D類)
</t>
    </r>
    <r>
      <rPr>
        <sz val="12"/>
        <rFont val="Times New Roman"/>
        <family val="1"/>
      </rPr>
      <t>Leisure and Educational</t>
    </r>
    <phoneticPr fontId="2" type="noConversion"/>
  </si>
  <si>
    <r>
      <t xml:space="preserve">宗教、殯葬類(E類)
</t>
    </r>
    <r>
      <rPr>
        <sz val="12"/>
        <rFont val="Times New Roman"/>
        <family val="1"/>
      </rPr>
      <t>Religionary and Mortuary Ceremony</t>
    </r>
    <phoneticPr fontId="2" type="noConversion"/>
  </si>
  <si>
    <r>
      <t xml:space="preserve">衛生、福利、更生類(F類)
</t>
    </r>
    <r>
      <rPr>
        <sz val="12"/>
        <rFont val="Times New Roman"/>
        <family val="1"/>
      </rPr>
      <t>Health Care, Welfare and Conertional</t>
    </r>
    <phoneticPr fontId="2" type="noConversion"/>
  </si>
  <si>
    <r>
      <t xml:space="preserve">辦公、服務類(G類)
</t>
    </r>
    <r>
      <rPr>
        <sz val="12"/>
        <rFont val="Times New Roman"/>
        <family val="1"/>
      </rPr>
      <t>Bussiness and Service</t>
    </r>
    <phoneticPr fontId="2" type="noConversion"/>
  </si>
  <si>
    <t>住宿類(H類)</t>
    <phoneticPr fontId="2" type="noConversion"/>
  </si>
  <si>
    <r>
      <t xml:space="preserve">住宿類(H類) </t>
    </r>
    <r>
      <rPr>
        <sz val="12"/>
        <rFont val="Times New Roman"/>
        <family val="1"/>
      </rPr>
      <t>Nursing House and Housing</t>
    </r>
    <phoneticPr fontId="2" type="noConversion"/>
  </si>
  <si>
    <r>
      <t xml:space="preserve">危險物品類(I類)
</t>
    </r>
    <r>
      <rPr>
        <sz val="12"/>
        <rFont val="Times New Roman"/>
        <family val="1"/>
      </rPr>
      <t>Hazard</t>
    </r>
    <phoneticPr fontId="2" type="noConversion"/>
  </si>
  <si>
    <r>
      <t xml:space="preserve"> </t>
    </r>
    <r>
      <rPr>
        <sz val="12"/>
        <rFont val="標楷體"/>
        <family val="4"/>
        <charset val="136"/>
      </rPr>
      <t>其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 xml:space="preserve">他
</t>
    </r>
    <r>
      <rPr>
        <sz val="12"/>
        <rFont val="Times New Roman"/>
        <family val="1"/>
      </rPr>
      <t>Other</t>
    </r>
    <phoneticPr fontId="2" type="noConversion"/>
  </si>
  <si>
    <r>
      <t>宿舍安養(H-1類)</t>
    </r>
    <r>
      <rPr>
        <sz val="12"/>
        <rFont val="Times New Roman"/>
        <family val="1"/>
      </rPr>
      <t xml:space="preserve"> Nursing House</t>
    </r>
    <phoneticPr fontId="2" type="noConversion"/>
  </si>
  <si>
    <t>住宅&lt;不含農舍&gt;(H-2類)</t>
    <phoneticPr fontId="2" type="noConversion"/>
  </si>
  <si>
    <t>Housing (Excluding Farm Housing)</t>
    <phoneticPr fontId="2" type="noConversion"/>
  </si>
  <si>
    <r>
      <t>農舍</t>
    </r>
    <r>
      <rPr>
        <sz val="12"/>
        <rFont val="Times New Roman"/>
        <family val="1"/>
      </rPr>
      <t>(H-2</t>
    </r>
    <r>
      <rPr>
        <sz val="12"/>
        <rFont val="標楷體"/>
        <family val="4"/>
        <charset val="136"/>
      </rPr>
      <t>類</t>
    </r>
    <r>
      <rPr>
        <sz val="12"/>
        <rFont val="Times New Roman"/>
        <family val="1"/>
      </rPr>
      <t>)Farm Housing</t>
    </r>
    <phoneticPr fontId="2" type="noConversion"/>
  </si>
  <si>
    <r>
      <t xml:space="preserve">農業設施  </t>
    </r>
    <r>
      <rPr>
        <sz val="12"/>
        <rFont val="Times New Roman"/>
        <family val="1"/>
      </rPr>
      <t>Agricultural facility</t>
    </r>
    <phoneticPr fontId="2" type="noConversion"/>
  </si>
  <si>
    <r>
      <t>件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 xml:space="preserve">數
</t>
    </r>
    <r>
      <rPr>
        <sz val="12"/>
        <rFont val="Times New Roman"/>
        <family val="1"/>
      </rPr>
      <t>Case</t>
    </r>
    <phoneticPr fontId="2" type="noConversion"/>
  </si>
  <si>
    <t>總樓地板面積
Total Floor Area</t>
    <phoneticPr fontId="2" type="noConversion"/>
  </si>
  <si>
    <r>
      <t xml:space="preserve">工程造價
</t>
    </r>
    <r>
      <rPr>
        <sz val="12"/>
        <rFont val="Times New Roman"/>
        <family val="1"/>
      </rPr>
      <t>Construction Expenditure</t>
    </r>
    <phoneticPr fontId="2" type="noConversion"/>
  </si>
  <si>
    <r>
      <t xml:space="preserve">件  數
</t>
    </r>
    <r>
      <rPr>
        <sz val="12"/>
        <rFont val="Times New Roman"/>
        <family val="1"/>
      </rPr>
      <t>Case</t>
    </r>
    <phoneticPr fontId="2" type="noConversion"/>
  </si>
  <si>
    <r>
      <t xml:space="preserve">總樓地板面積
</t>
    </r>
    <r>
      <rPr>
        <sz val="12"/>
        <rFont val="Times New Roman"/>
        <family val="1"/>
      </rPr>
      <t>Total Floor Area</t>
    </r>
    <phoneticPr fontId="2" type="noConversion"/>
  </si>
  <si>
    <r>
      <t xml:space="preserve">件　數
</t>
    </r>
    <r>
      <rPr>
        <sz val="12"/>
        <rFont val="Times New Roman"/>
        <family val="1"/>
      </rPr>
      <t>Case</t>
    </r>
    <phoneticPr fontId="2" type="noConversion"/>
  </si>
  <si>
    <r>
      <t xml:space="preserve">工程造價
</t>
    </r>
    <r>
      <rPr>
        <sz val="12"/>
        <rFont val="Times New Roman"/>
        <family val="1"/>
      </rPr>
      <t xml:space="preserve"> Construction Expenditure</t>
    </r>
    <phoneticPr fontId="2" type="noConversion"/>
  </si>
  <si>
    <r>
      <t xml:space="preserve">工程造價
 </t>
    </r>
    <r>
      <rPr>
        <sz val="11"/>
        <rFont val="Times New Roman"/>
        <family val="1"/>
      </rPr>
      <t>Construction Expenditure</t>
    </r>
    <phoneticPr fontId="2" type="noConversion"/>
  </si>
  <si>
    <r>
      <t xml:space="preserve">工程造價
 </t>
    </r>
    <r>
      <rPr>
        <sz val="12"/>
        <rFont val="Times New Roman"/>
        <family val="1"/>
      </rPr>
      <t>Construction Expenditure</t>
    </r>
    <phoneticPr fontId="2" type="noConversion"/>
  </si>
  <si>
    <r>
      <t xml:space="preserve">戶數
</t>
    </r>
    <r>
      <rPr>
        <sz val="12"/>
        <rFont val="Times New Roman"/>
        <family val="1"/>
      </rPr>
      <t>House
unit</t>
    </r>
    <phoneticPr fontId="2" type="noConversion"/>
  </si>
  <si>
    <r>
      <t>工程造價</t>
    </r>
    <r>
      <rPr>
        <sz val="12"/>
        <rFont val="Times New Roman"/>
        <family val="1"/>
      </rPr>
      <t>Construction Expenditure</t>
    </r>
    <phoneticPr fontId="2" type="noConversion"/>
  </si>
  <si>
    <r>
      <t xml:space="preserve">件　數
</t>
    </r>
    <r>
      <rPr>
        <sz val="11"/>
        <rFont val="Times New Roman"/>
        <family val="1"/>
      </rPr>
      <t>Case</t>
    </r>
    <phoneticPr fontId="2" type="noConversion"/>
  </si>
  <si>
    <r>
      <t>總樓地板面積</t>
    </r>
    <r>
      <rPr>
        <b/>
        <sz val="11"/>
        <rFont val="標楷體"/>
        <family val="4"/>
        <charset val="136"/>
      </rPr>
      <t xml:space="preserve">
</t>
    </r>
    <r>
      <rPr>
        <sz val="11"/>
        <rFont val="Times New Roman"/>
        <family val="1"/>
      </rPr>
      <t>Total Floor Area</t>
    </r>
    <phoneticPr fontId="2" type="noConversion"/>
  </si>
  <si>
    <r>
      <t xml:space="preserve">工程造價
</t>
    </r>
    <r>
      <rPr>
        <sz val="11"/>
        <rFont val="Times New Roman"/>
        <family val="1"/>
      </rPr>
      <t xml:space="preserve"> Construction Expenditure</t>
    </r>
    <phoneticPr fontId="2" type="noConversion"/>
  </si>
  <si>
    <r>
      <t xml:space="preserve">總樓地板面積
</t>
    </r>
    <r>
      <rPr>
        <sz val="11"/>
        <rFont val="Times New Roman"/>
        <family val="1"/>
      </rPr>
      <t>Total Floor Area</t>
    </r>
    <phoneticPr fontId="2" type="noConversion"/>
  </si>
  <si>
    <t>總　　  　計  Total</t>
  </si>
  <si>
    <t>　國家公園管理處
　National Parks</t>
  </si>
  <si>
    <t>　其他　Others</t>
  </si>
  <si>
    <t>資料來源:  直轄市、縣(市)政府暨內政部指定特設主管建築機關。</t>
  </si>
  <si>
    <t>Source:County and City Government, Special Building Administration Office Appointed by the Ministry of Interior.</t>
  </si>
  <si>
    <t xml:space="preserve"> 表 6-12. 核發建築物建造執照統計-按構造別分 </t>
    <phoneticPr fontId="2" type="noConversion"/>
  </si>
  <si>
    <t>Table 6-12.  Construction Licenses - By Materials</t>
    <phoneticPr fontId="2" type="noConversion"/>
  </si>
  <si>
    <t xml:space="preserve"> 表 6-12. 核發建築物建造執照統計-按構造別分(續) </t>
    <phoneticPr fontId="2" type="noConversion"/>
  </si>
  <si>
    <t xml:space="preserve">  Table 6-12.  Construction Licenses - By Materials(Cont'd)</t>
    <phoneticPr fontId="2" type="noConversion"/>
  </si>
  <si>
    <r>
      <t xml:space="preserve"> </t>
    </r>
    <r>
      <rPr>
        <sz val="12"/>
        <rFont val="標楷體"/>
        <family val="4"/>
        <charset val="136"/>
      </rPr>
      <t>單位</t>
    </r>
    <r>
      <rPr>
        <sz val="12"/>
        <rFont val="Times New Roman"/>
        <family val="1"/>
      </rPr>
      <t>:</t>
    </r>
    <r>
      <rPr>
        <sz val="12"/>
        <rFont val="標楷體"/>
        <family val="4"/>
        <charset val="136"/>
      </rPr>
      <t>件</t>
    </r>
    <r>
      <rPr>
        <sz val="12"/>
        <rFont val="Times New Roman"/>
        <family val="1"/>
      </rPr>
      <t>,</t>
    </r>
    <r>
      <rPr>
        <sz val="12"/>
        <rFont val="標楷體"/>
        <family val="4"/>
        <charset val="136"/>
      </rPr>
      <t>棟</t>
    </r>
    <r>
      <rPr>
        <sz val="12"/>
        <rFont val="Times New Roman"/>
        <family val="1"/>
      </rPr>
      <t>,</t>
    </r>
    <r>
      <rPr>
        <sz val="12"/>
        <rFont val="標楷體"/>
        <family val="4"/>
        <charset val="136"/>
      </rPr>
      <t>平方公尺</t>
    </r>
    <r>
      <rPr>
        <sz val="12"/>
        <rFont val="Times New Roman"/>
        <family val="1"/>
      </rPr>
      <t>,</t>
    </r>
    <r>
      <rPr>
        <sz val="12"/>
        <rFont val="標楷體"/>
        <family val="4"/>
        <charset val="136"/>
      </rPr>
      <t>仟元</t>
    </r>
    <r>
      <rPr>
        <sz val="12"/>
        <rFont val="Times New Roman"/>
        <family val="1"/>
      </rPr>
      <t xml:space="preserve"> </t>
    </r>
  </si>
  <si>
    <r>
      <t xml:space="preserve">  Unit:Cases,Building,</t>
    </r>
    <r>
      <rPr>
        <sz val="12"/>
        <rFont val="標楷體"/>
        <family val="4"/>
        <charset val="136"/>
      </rPr>
      <t>㎡</t>
    </r>
    <r>
      <rPr>
        <sz val="12"/>
        <rFont val="Times New Roman"/>
        <family val="1"/>
      </rPr>
      <t>,NT$1000</t>
    </r>
  </si>
  <si>
    <t>區　 域　 別</t>
    <phoneticPr fontId="2" type="noConversion"/>
  </si>
  <si>
    <r>
      <t xml:space="preserve">  </t>
    </r>
    <r>
      <rPr>
        <sz val="12"/>
        <rFont val="標楷體"/>
        <family val="4"/>
        <charset val="136"/>
      </rPr>
      <t>總</t>
    </r>
    <r>
      <rPr>
        <sz val="12"/>
        <rFont val="Times New Roman"/>
        <family val="1"/>
      </rPr>
      <t xml:space="preserve">            </t>
    </r>
    <r>
      <rPr>
        <sz val="12"/>
        <rFont val="標楷體"/>
        <family val="4"/>
        <charset val="136"/>
      </rPr>
      <t>計</t>
    </r>
  </si>
  <si>
    <t>磚構</t>
    <phoneticPr fontId="2" type="noConversion"/>
  </si>
  <si>
    <t>造</t>
    <phoneticPr fontId="2" type="noConversion"/>
  </si>
  <si>
    <t>木構造</t>
    <phoneticPr fontId="2" type="noConversion"/>
  </si>
  <si>
    <t>鋼構造</t>
    <phoneticPr fontId="2" type="noConversion"/>
  </si>
  <si>
    <t xml:space="preserve"> 區　 域　 別</t>
    <phoneticPr fontId="2" type="noConversion"/>
  </si>
  <si>
    <t>混凝土(含鋼筋混凝土)構造</t>
    <phoneticPr fontId="2" type="noConversion"/>
  </si>
  <si>
    <t>鋼骨鋼筋混凝土</t>
    <phoneticPr fontId="2" type="noConversion"/>
  </si>
  <si>
    <t>冷軋型鋼構造</t>
    <phoneticPr fontId="2" type="noConversion"/>
  </si>
  <si>
    <r>
      <t xml:space="preserve">  </t>
    </r>
    <r>
      <rPr>
        <sz val="12"/>
        <rFont val="標楷體"/>
        <family val="4"/>
        <charset val="136"/>
      </rPr>
      <t>其</t>
    </r>
    <r>
      <rPr>
        <sz val="12"/>
        <rFont val="Times New Roman"/>
        <family val="1"/>
      </rPr>
      <t xml:space="preserve">          </t>
    </r>
    <r>
      <rPr>
        <sz val="12"/>
        <rFont val="標楷體"/>
        <family val="4"/>
        <charset val="136"/>
      </rPr>
      <t>他</t>
    </r>
  </si>
  <si>
    <t>Brick</t>
    <phoneticPr fontId="2" type="noConversion"/>
  </si>
  <si>
    <t>Construction</t>
    <phoneticPr fontId="2" type="noConversion"/>
  </si>
  <si>
    <t>Wood Construction</t>
    <phoneticPr fontId="2" type="noConversion"/>
  </si>
  <si>
    <t>Steel Scaffolded Concrete</t>
    <phoneticPr fontId="2" type="noConversion"/>
  </si>
  <si>
    <t>Reinforced Concrete Construction</t>
    <phoneticPr fontId="2" type="noConversion"/>
  </si>
  <si>
    <t>Steel Reinforced Concrete</t>
    <phoneticPr fontId="2" type="noConversion"/>
  </si>
  <si>
    <t xml:space="preserve"> Construction</t>
    <phoneticPr fontId="2" type="noConversion"/>
  </si>
  <si>
    <t>Cold-formed Steel Construction</t>
    <phoneticPr fontId="2" type="noConversion"/>
  </si>
  <si>
    <t xml:space="preserve">  Others</t>
  </si>
  <si>
    <t>件數</t>
    <phoneticPr fontId="2" type="noConversion"/>
  </si>
  <si>
    <t>棟數</t>
    <phoneticPr fontId="2" type="noConversion"/>
  </si>
  <si>
    <t>總樓地板面積</t>
    <phoneticPr fontId="2" type="noConversion"/>
  </si>
  <si>
    <r>
      <t xml:space="preserve">  </t>
    </r>
    <r>
      <rPr>
        <sz val="12"/>
        <rFont val="標楷體"/>
        <family val="4"/>
        <charset val="136"/>
      </rPr>
      <t>工程造價</t>
    </r>
  </si>
  <si>
    <r>
      <t xml:space="preserve">  </t>
    </r>
    <r>
      <rPr>
        <sz val="12"/>
        <rFont val="標楷體"/>
        <family val="4"/>
        <charset val="136"/>
      </rPr>
      <t>件數</t>
    </r>
  </si>
  <si>
    <r>
      <t xml:space="preserve">  </t>
    </r>
    <r>
      <rPr>
        <sz val="12"/>
        <rFont val="標楷體"/>
        <family val="4"/>
        <charset val="136"/>
      </rPr>
      <t>棟數</t>
    </r>
  </si>
  <si>
    <t>工程造價</t>
    <phoneticPr fontId="2" type="noConversion"/>
  </si>
  <si>
    <r>
      <t>工程造價</t>
    </r>
    <r>
      <rPr>
        <sz val="12"/>
        <rFont val="Times New Roman"/>
        <family val="1"/>
      </rPr>
      <t xml:space="preserve"> </t>
    </r>
    <phoneticPr fontId="2" type="noConversion"/>
  </si>
  <si>
    <t>Locality</t>
    <phoneticPr fontId="2" type="noConversion"/>
  </si>
  <si>
    <t xml:space="preserve">  Case</t>
  </si>
  <si>
    <t>Building</t>
    <phoneticPr fontId="2" type="noConversion"/>
  </si>
  <si>
    <t>Case</t>
    <phoneticPr fontId="2" type="noConversion"/>
  </si>
  <si>
    <t xml:space="preserve"> Construction</t>
  </si>
  <si>
    <t xml:space="preserve">Locality </t>
    <phoneticPr fontId="2" type="noConversion"/>
  </si>
  <si>
    <t xml:space="preserve">Total </t>
    <phoneticPr fontId="2" type="noConversion"/>
  </si>
  <si>
    <t xml:space="preserve">Construction </t>
    <phoneticPr fontId="2" type="noConversion"/>
  </si>
  <si>
    <t>Floor Area</t>
    <phoneticPr fontId="2" type="noConversion"/>
  </si>
  <si>
    <t>Expenditure</t>
    <phoneticPr fontId="2" type="noConversion"/>
  </si>
  <si>
    <t xml:space="preserve"> Expenditure</t>
  </si>
  <si>
    <t xml:space="preserve">Floor Area </t>
    <phoneticPr fontId="2" type="noConversion"/>
  </si>
  <si>
    <t xml:space="preserve">Expenditure </t>
    <phoneticPr fontId="2" type="noConversion"/>
  </si>
  <si>
    <t>Source：County and City Government, Special Building Administration Office Appointed by the Ministry of Interior.</t>
  </si>
  <si>
    <t xml:space="preserve"> 表 6-13. 核發建築物拆除執照統計－按用途別分 </t>
    <phoneticPr fontId="2" type="noConversion"/>
  </si>
  <si>
    <t xml:space="preserve">  Table 6-13.  Demolition Licenses - By Use</t>
    <phoneticPr fontId="2" type="noConversion"/>
  </si>
  <si>
    <r>
      <t xml:space="preserve"> </t>
    </r>
    <r>
      <rPr>
        <sz val="12"/>
        <rFont val="標楷體"/>
        <family val="4"/>
        <charset val="136"/>
      </rPr>
      <t>住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 xml:space="preserve">　宅
</t>
    </r>
    <r>
      <rPr>
        <sz val="12"/>
        <rFont val="Times New Roman"/>
        <family val="1"/>
      </rPr>
      <t xml:space="preserve"> Housing</t>
    </r>
    <phoneticPr fontId="2" type="noConversion"/>
  </si>
  <si>
    <r>
      <t>其　　</t>
    </r>
    <r>
      <rPr>
        <sz val="12"/>
        <rFont val="Times New Roman"/>
        <family val="1"/>
      </rPr>
      <t xml:space="preserve">   </t>
    </r>
    <r>
      <rPr>
        <sz val="12"/>
        <rFont val="標楷體"/>
        <family val="4"/>
        <charset val="136"/>
      </rPr>
      <t xml:space="preserve">　他
</t>
    </r>
    <r>
      <rPr>
        <sz val="12"/>
        <rFont val="Times New Roman"/>
        <family val="1"/>
      </rPr>
      <t>Other</t>
    </r>
    <phoneticPr fontId="2" type="noConversion"/>
  </si>
  <si>
    <r>
      <t xml:space="preserve">戶　數
</t>
    </r>
    <r>
      <rPr>
        <sz val="12"/>
        <rFont val="Times New Roman"/>
        <family val="1"/>
      </rPr>
      <t>Household</t>
    </r>
    <phoneticPr fontId="2" type="noConversion"/>
  </si>
  <si>
    <r>
      <t>戶　數</t>
    </r>
    <r>
      <rPr>
        <sz val="12"/>
        <rFont val="Times New Roman"/>
        <family val="1"/>
      </rPr>
      <t xml:space="preserve">
House unit</t>
    </r>
    <phoneticPr fontId="2" type="noConversion"/>
  </si>
  <si>
    <t>資料來源: 直轄市、縣(市)政府暨內政部指定特設主管建築機關。</t>
  </si>
  <si>
    <t xml:space="preserve"> 表 6-14. 核發建築物拆除執照統計－按構造別分 </t>
    <phoneticPr fontId="2" type="noConversion"/>
  </si>
  <si>
    <t xml:space="preserve">  Table 6-14.  Demolition Licenses - By Materials</t>
    <phoneticPr fontId="2" type="noConversion"/>
  </si>
  <si>
    <r>
      <t>表</t>
    </r>
    <r>
      <rPr>
        <sz val="18"/>
        <rFont val="Times New Roman"/>
        <family val="1"/>
      </rPr>
      <t xml:space="preserve"> 6-14. </t>
    </r>
    <r>
      <rPr>
        <sz val="18"/>
        <rFont val="標楷體"/>
        <family val="4"/>
        <charset val="136"/>
      </rPr>
      <t>核發建築物拆除執照統計－按構造別分</t>
    </r>
    <r>
      <rPr>
        <sz val="18"/>
        <rFont val="Times New Roman"/>
        <family val="1"/>
      </rPr>
      <t>(</t>
    </r>
    <r>
      <rPr>
        <sz val="18"/>
        <rFont val="標楷體"/>
        <family val="4"/>
        <charset val="136"/>
      </rPr>
      <t>續</t>
    </r>
    <r>
      <rPr>
        <sz val="18"/>
        <rFont val="Times New Roman"/>
        <family val="1"/>
      </rPr>
      <t xml:space="preserve">) </t>
    </r>
    <phoneticPr fontId="2" type="noConversion"/>
  </si>
  <si>
    <t>Table 6-14.  Demolition Licenses - By Materials(Cont'd)</t>
    <phoneticPr fontId="2" type="noConversion"/>
  </si>
  <si>
    <t>Unit:Cases,Building,㎡,NT$1000</t>
  </si>
  <si>
    <r>
      <t>總</t>
    </r>
    <r>
      <rPr>
        <sz val="12"/>
        <rFont val="Times New Roman"/>
        <family val="1"/>
      </rPr>
      <t xml:space="preserve">           </t>
    </r>
    <r>
      <rPr>
        <sz val="12"/>
        <rFont val="標楷體"/>
        <family val="4"/>
        <charset val="136"/>
      </rPr>
      <t>計</t>
    </r>
    <phoneticPr fontId="2" type="noConversion"/>
  </si>
  <si>
    <t>磚構造</t>
    <phoneticPr fontId="2" type="noConversion"/>
  </si>
  <si>
    <r>
      <t xml:space="preserve"> </t>
    </r>
    <r>
      <rPr>
        <sz val="12"/>
        <rFont val="標楷體"/>
        <family val="4"/>
        <charset val="136"/>
      </rPr>
      <t>鋼</t>
    </r>
    <r>
      <rPr>
        <sz val="12"/>
        <rFont val="標楷體"/>
        <family val="4"/>
        <charset val="136"/>
      </rPr>
      <t>構</t>
    </r>
    <r>
      <rPr>
        <sz val="12"/>
        <rFont val="標楷體"/>
        <family val="4"/>
        <charset val="136"/>
      </rPr>
      <t>造</t>
    </r>
    <phoneticPr fontId="2" type="noConversion"/>
  </si>
  <si>
    <r>
      <t xml:space="preserve"> </t>
    </r>
    <r>
      <rPr>
        <sz val="12"/>
        <rFont val="標楷體"/>
        <family val="4"/>
        <charset val="136"/>
      </rPr>
      <t>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域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別</t>
    </r>
    <phoneticPr fontId="2" type="noConversion"/>
  </si>
  <si>
    <t>鋼骨鋼筋混凝</t>
    <phoneticPr fontId="2" type="noConversion"/>
  </si>
  <si>
    <t>土構造</t>
    <phoneticPr fontId="2" type="noConversion"/>
  </si>
  <si>
    <r>
      <t>其</t>
    </r>
    <r>
      <rPr>
        <sz val="12"/>
        <rFont val="Times New Roman"/>
        <family val="1"/>
      </rPr>
      <t xml:space="preserve">          </t>
    </r>
    <r>
      <rPr>
        <sz val="12"/>
        <rFont val="標楷體"/>
        <family val="4"/>
        <charset val="136"/>
      </rPr>
      <t>他</t>
    </r>
    <phoneticPr fontId="2" type="noConversion"/>
  </si>
  <si>
    <t>Brick Construction</t>
    <phoneticPr fontId="2" type="noConversion"/>
  </si>
  <si>
    <t xml:space="preserve"> Steel Construction</t>
    <phoneticPr fontId="2" type="noConversion"/>
  </si>
  <si>
    <t>Others</t>
    <phoneticPr fontId="2" type="noConversion"/>
  </si>
  <si>
    <t xml:space="preserve">  Building</t>
  </si>
  <si>
    <t xml:space="preserve"> Building</t>
  </si>
  <si>
    <t xml:space="preserve"> 表 6-15. 歷年核發建築物建造及拆除執照統計</t>
    <phoneticPr fontId="2" type="noConversion"/>
  </si>
  <si>
    <t>Table 6-15. Construction and Demolition Licenses</t>
    <phoneticPr fontId="2" type="noConversion"/>
  </si>
  <si>
    <t xml:space="preserve"> 表 6-15. 歷年核發建築物建造及拆除執照統計(續1) </t>
    <phoneticPr fontId="2" type="noConversion"/>
  </si>
  <si>
    <t>Table 6-15. Construction and Demolition Licenses(Cont.1)</t>
    <phoneticPr fontId="2" type="noConversion"/>
  </si>
  <si>
    <r>
      <t>表</t>
    </r>
    <r>
      <rPr>
        <sz val="18"/>
        <rFont val="Times New Roman"/>
        <family val="1"/>
      </rPr>
      <t xml:space="preserve"> 6-15. </t>
    </r>
    <r>
      <rPr>
        <sz val="18"/>
        <rFont val="標楷體"/>
        <family val="4"/>
        <charset val="136"/>
      </rPr>
      <t>歷年核發建築物建造及拆除執照統計</t>
    </r>
    <r>
      <rPr>
        <sz val="18"/>
        <rFont val="Times New Roman"/>
        <family val="1"/>
      </rPr>
      <t>(</t>
    </r>
    <r>
      <rPr>
        <sz val="18"/>
        <rFont val="標楷體"/>
        <family val="4"/>
        <charset val="136"/>
      </rPr>
      <t>續</t>
    </r>
    <r>
      <rPr>
        <sz val="18"/>
        <rFont val="Times New Roman"/>
        <family val="1"/>
      </rPr>
      <t xml:space="preserve">2) </t>
    </r>
    <phoneticPr fontId="2" type="noConversion"/>
  </si>
  <si>
    <t xml:space="preserve">  Table 6-15. Construction and Demolition Licenses(Cont2)</t>
    <phoneticPr fontId="2" type="noConversion"/>
  </si>
  <si>
    <r>
      <t>表</t>
    </r>
    <r>
      <rPr>
        <sz val="18"/>
        <rFont val="Times New Roman"/>
        <family val="1"/>
      </rPr>
      <t xml:space="preserve"> 6-15. </t>
    </r>
    <r>
      <rPr>
        <sz val="18"/>
        <rFont val="標楷體"/>
        <family val="4"/>
        <charset val="136"/>
      </rPr>
      <t>歷年核發建築物建造及拆除執照統計</t>
    </r>
    <r>
      <rPr>
        <sz val="18"/>
        <rFont val="Times New Roman"/>
        <family val="1"/>
      </rPr>
      <t>(</t>
    </r>
    <r>
      <rPr>
        <sz val="18"/>
        <rFont val="標楷體"/>
        <family val="4"/>
        <charset val="136"/>
      </rPr>
      <t>續完</t>
    </r>
    <r>
      <rPr>
        <sz val="18"/>
        <rFont val="Times New Roman"/>
        <family val="1"/>
      </rPr>
      <t xml:space="preserve">) </t>
    </r>
    <phoneticPr fontId="2" type="noConversion"/>
  </si>
  <si>
    <t xml:space="preserve">  Table 6-15. Construction and Demolition Licenses(Cont'd)</t>
    <phoneticPr fontId="2" type="noConversion"/>
  </si>
  <si>
    <r>
      <t xml:space="preserve"> Unit:Case, </t>
    </r>
    <r>
      <rPr>
        <sz val="12"/>
        <rFont val="標楷體"/>
        <family val="4"/>
        <charset val="136"/>
      </rPr>
      <t>㎡</t>
    </r>
    <r>
      <rPr>
        <sz val="12"/>
        <rFont val="Times New Roman"/>
        <family val="1"/>
      </rPr>
      <t>, NT$1000</t>
    </r>
  </si>
  <si>
    <r>
      <t>年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月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別</t>
    </r>
    <phoneticPr fontId="2" type="noConversion"/>
  </si>
  <si>
    <r>
      <t xml:space="preserve">建　　　　造　　　　執　　　　照
</t>
    </r>
    <r>
      <rPr>
        <sz val="12"/>
        <rFont val="Times New Roman"/>
        <family val="1"/>
      </rPr>
      <t>Construction Permit</t>
    </r>
    <phoneticPr fontId="2" type="noConversion"/>
  </si>
  <si>
    <r>
      <t>建</t>
    </r>
    <r>
      <rPr>
        <sz val="12"/>
        <rFont val="Times New Roman"/>
        <family val="1"/>
      </rPr>
      <t xml:space="preserve">      </t>
    </r>
    <r>
      <rPr>
        <sz val="12"/>
        <rFont val="標楷體"/>
        <family val="4"/>
        <charset val="136"/>
      </rPr>
      <t>造</t>
    </r>
    <r>
      <rPr>
        <sz val="12"/>
        <rFont val="Times New Roman"/>
        <family val="1"/>
      </rPr>
      <t xml:space="preserve">      </t>
    </r>
    <r>
      <rPr>
        <sz val="12"/>
        <rFont val="標楷體"/>
        <family val="4"/>
        <charset val="136"/>
      </rPr>
      <t>執</t>
    </r>
    <r>
      <rPr>
        <sz val="12"/>
        <rFont val="Times New Roman"/>
        <family val="1"/>
      </rPr>
      <t xml:space="preserve">      </t>
    </r>
    <r>
      <rPr>
        <sz val="12"/>
        <rFont val="標楷體"/>
        <family val="4"/>
        <charset val="136"/>
      </rPr>
      <t xml:space="preserve">照
</t>
    </r>
    <r>
      <rPr>
        <sz val="12"/>
        <rFont val="Times New Roman"/>
        <family val="1"/>
      </rPr>
      <t>Construction  Permit</t>
    </r>
    <phoneticPr fontId="2" type="noConversion"/>
  </si>
  <si>
    <r>
      <rPr>
        <sz val="12"/>
        <rFont val="標楷體"/>
        <family val="4"/>
        <charset val="136"/>
      </rPr>
      <t>建      造      執      照</t>
    </r>
    <r>
      <rPr>
        <sz val="12"/>
        <rFont val="細明體"/>
        <family val="3"/>
        <charset val="136"/>
      </rPr>
      <t xml:space="preserve">
</t>
    </r>
    <r>
      <rPr>
        <sz val="12"/>
        <rFont val="Times New Roman"/>
        <family val="1"/>
      </rPr>
      <t>Construction  Permit</t>
    </r>
    <phoneticPr fontId="2" type="noConversion"/>
  </si>
  <si>
    <r>
      <t xml:space="preserve"> 建　　　　造　　　　執　　　　照
</t>
    </r>
    <r>
      <rPr>
        <sz val="12"/>
        <rFont val="Times New Roman"/>
        <family val="1"/>
      </rPr>
      <t>Construction Permit</t>
    </r>
    <phoneticPr fontId="2" type="noConversion"/>
  </si>
  <si>
    <r>
      <t xml:space="preserve">  </t>
    </r>
    <r>
      <rPr>
        <sz val="12"/>
        <rFont val="標楷體"/>
        <family val="4"/>
        <charset val="136"/>
      </rPr>
      <t xml:space="preserve">拆　　　　除　　　　執　　　　照
</t>
    </r>
    <r>
      <rPr>
        <sz val="12"/>
        <rFont val="Times New Roman"/>
        <family val="1"/>
      </rPr>
      <t xml:space="preserve"> Demolition  Permit</t>
    </r>
    <phoneticPr fontId="2" type="noConversion"/>
  </si>
  <si>
    <r>
      <t xml:space="preserve">工業、倉儲類(C類)
</t>
    </r>
    <r>
      <rPr>
        <sz val="12"/>
        <rFont val="Times New Roman"/>
        <family val="1"/>
      </rPr>
      <t>Factory,Industrial and Storage</t>
    </r>
    <phoneticPr fontId="2" type="noConversion"/>
  </si>
  <si>
    <r>
      <t>休閒、文教類</t>
    </r>
    <r>
      <rPr>
        <sz val="12"/>
        <rFont val="Times New Roman"/>
        <family val="1"/>
      </rPr>
      <t>(D</t>
    </r>
    <r>
      <rPr>
        <sz val="12"/>
        <rFont val="標楷體"/>
        <family val="4"/>
        <charset val="136"/>
      </rPr>
      <t>類</t>
    </r>
    <r>
      <rPr>
        <sz val="12"/>
        <rFont val="Times New Roman"/>
        <family val="1"/>
      </rPr>
      <t>)
Leisure and Educational</t>
    </r>
    <phoneticPr fontId="2" type="noConversion"/>
  </si>
  <si>
    <r>
      <t xml:space="preserve">宗教、殯葬類(E類)
</t>
    </r>
    <r>
      <rPr>
        <sz val="12"/>
        <rFont val="Times New Roman"/>
        <family val="1"/>
      </rPr>
      <t>Religionary Mortuary Ceremony</t>
    </r>
    <phoneticPr fontId="2" type="noConversion"/>
  </si>
  <si>
    <r>
      <t>辦公、服務類(G類)</t>
    </r>
    <r>
      <rPr>
        <sz val="12"/>
        <rFont val="新細明體"/>
        <family val="1"/>
        <charset val="136"/>
      </rPr>
      <t xml:space="preserve">
</t>
    </r>
    <r>
      <rPr>
        <sz val="12"/>
        <rFont val="Times New Roman"/>
        <family val="1"/>
      </rPr>
      <t>Bussiness and Service</t>
    </r>
    <phoneticPr fontId="2" type="noConversion"/>
  </si>
  <si>
    <r>
      <t>住宿類(H類)</t>
    </r>
    <r>
      <rPr>
        <sz val="12"/>
        <rFont val="Times New Roman"/>
        <family val="1"/>
      </rPr>
      <t xml:space="preserve"> Nursing House and Housing</t>
    </r>
    <phoneticPr fontId="2" type="noConversion"/>
  </si>
  <si>
    <r>
      <rPr>
        <sz val="12"/>
        <rFont val="標楷體"/>
        <family val="4"/>
        <charset val="136"/>
      </rPr>
      <t>住宿類(H類)</t>
    </r>
    <r>
      <rPr>
        <sz val="12"/>
        <rFont val="Times New Roman"/>
        <family val="1"/>
      </rPr>
      <t xml:space="preserve"> Nursing House and Housing</t>
    </r>
    <phoneticPr fontId="2" type="noConversion"/>
  </si>
  <si>
    <t>住宿類(H類) Nursing House and Housing</t>
    <phoneticPr fontId="2" type="noConversion"/>
  </si>
  <si>
    <t>危險物品類(I類)
Hazard</t>
    <phoneticPr fontId="2" type="noConversion"/>
  </si>
  <si>
    <r>
      <t>其</t>
    </r>
    <r>
      <rPr>
        <sz val="12"/>
        <rFont val="Times New Roman"/>
        <family val="1"/>
      </rPr>
      <t xml:space="preserve">        </t>
    </r>
    <r>
      <rPr>
        <sz val="12"/>
        <rFont val="標楷體"/>
        <family val="4"/>
        <charset val="136"/>
      </rPr>
      <t xml:space="preserve">他
</t>
    </r>
    <r>
      <rPr>
        <sz val="12"/>
        <rFont val="Times New Roman"/>
        <family val="1"/>
      </rPr>
      <t>Other</t>
    </r>
    <phoneticPr fontId="2" type="noConversion"/>
  </si>
  <si>
    <r>
      <t>住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 xml:space="preserve">　宅
</t>
    </r>
    <r>
      <rPr>
        <sz val="12"/>
        <rFont val="Times New Roman"/>
        <family val="1"/>
      </rPr>
      <t>Housing</t>
    </r>
    <phoneticPr fontId="2" type="noConversion"/>
  </si>
  <si>
    <r>
      <t>其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 xml:space="preserve">　他
</t>
    </r>
    <r>
      <rPr>
        <sz val="12"/>
        <rFont val="Times New Roman"/>
        <family val="1"/>
      </rPr>
      <t>Others</t>
    </r>
    <phoneticPr fontId="2" type="noConversion"/>
  </si>
  <si>
    <r>
      <t xml:space="preserve">宿舍安養(H-1類) </t>
    </r>
    <r>
      <rPr>
        <sz val="12"/>
        <rFont val="Times New Roman"/>
        <family val="1"/>
      </rPr>
      <t>Nursing House</t>
    </r>
    <phoneticPr fontId="2" type="noConversion"/>
  </si>
  <si>
    <r>
      <t xml:space="preserve">住宅&lt;不含農舍&gt;(H-2類) </t>
    </r>
    <r>
      <rPr>
        <sz val="12"/>
        <rFont val="Times New Roman"/>
        <family val="1"/>
      </rPr>
      <t>Housing</t>
    </r>
    <phoneticPr fontId="2" type="noConversion"/>
  </si>
  <si>
    <r>
      <t xml:space="preserve">農舍(H-2類) </t>
    </r>
    <r>
      <rPr>
        <sz val="12"/>
        <rFont val="Times New Roman"/>
        <family val="1"/>
      </rPr>
      <t>Farm Housing</t>
    </r>
    <phoneticPr fontId="2" type="noConversion"/>
  </si>
  <si>
    <r>
      <t xml:space="preserve">農業設施 </t>
    </r>
    <r>
      <rPr>
        <sz val="12"/>
        <rFont val="Times New Roman"/>
        <family val="1"/>
      </rPr>
      <t>Agricultural facility</t>
    </r>
    <phoneticPr fontId="2" type="noConversion"/>
  </si>
  <si>
    <t xml:space="preserve">Year &amp; Month </t>
  </si>
  <si>
    <t>件　數</t>
    <phoneticPr fontId="2" type="noConversion"/>
  </si>
  <si>
    <r>
      <t>總樓地板
面</t>
    </r>
    <r>
      <rPr>
        <sz val="12"/>
        <rFont val="Times New Roman"/>
        <family val="1"/>
      </rPr>
      <t xml:space="preserve">      </t>
    </r>
    <r>
      <rPr>
        <sz val="12"/>
        <rFont val="標楷體"/>
        <family val="4"/>
        <charset val="136"/>
      </rPr>
      <t xml:space="preserve">積
</t>
    </r>
    <r>
      <rPr>
        <sz val="12"/>
        <rFont val="Times New Roman"/>
        <family val="1"/>
      </rPr>
      <t>Total
Floor Area</t>
    </r>
    <phoneticPr fontId="2" type="noConversion"/>
  </si>
  <si>
    <t>件  數</t>
    <phoneticPr fontId="2" type="noConversion"/>
  </si>
  <si>
    <r>
      <t>總樓地板
面</t>
    </r>
    <r>
      <rPr>
        <sz val="12"/>
        <rFont val="Times New Roman"/>
        <family val="1"/>
      </rPr>
      <t xml:space="preserve">       </t>
    </r>
    <r>
      <rPr>
        <sz val="12"/>
        <rFont val="標楷體"/>
        <family val="4"/>
        <charset val="136"/>
      </rPr>
      <t xml:space="preserve">積
</t>
    </r>
    <r>
      <rPr>
        <sz val="12"/>
        <rFont val="Times New Roman"/>
        <family val="1"/>
      </rPr>
      <t>Total
Floor Area</t>
    </r>
    <phoneticPr fontId="2" type="noConversion"/>
  </si>
  <si>
    <r>
      <t xml:space="preserve">總樓地板
面    積
</t>
    </r>
    <r>
      <rPr>
        <sz val="12"/>
        <rFont val="Times New Roman"/>
        <family val="1"/>
      </rPr>
      <t>Total
Floor Area</t>
    </r>
    <phoneticPr fontId="2" type="noConversion"/>
  </si>
  <si>
    <t>戶數</t>
    <phoneticPr fontId="2" type="noConversion"/>
  </si>
  <si>
    <t>戶　數</t>
    <phoneticPr fontId="2" type="noConversion"/>
  </si>
  <si>
    <t>Total
Floor Area</t>
    <phoneticPr fontId="2" type="noConversion"/>
  </si>
  <si>
    <t>Construction Expenditure</t>
    <phoneticPr fontId="2" type="noConversion"/>
  </si>
  <si>
    <t>Construction
Expenditure</t>
    <phoneticPr fontId="2" type="noConversion"/>
  </si>
  <si>
    <t>House
unit</t>
    <phoneticPr fontId="2" type="noConversion"/>
  </si>
  <si>
    <t>Household</t>
    <phoneticPr fontId="2" type="noConversion"/>
  </si>
  <si>
    <t>第1季 1st Qua.</t>
  </si>
  <si>
    <t>　　  1月 Jan.</t>
  </si>
  <si>
    <t>　　  2月 Feb.</t>
  </si>
  <si>
    <t>　　  3月 Mar.</t>
  </si>
  <si>
    <t>第2季 2nd Qua.</t>
  </si>
  <si>
    <t>　　  4月 Apr.</t>
  </si>
  <si>
    <t>　　  5月 May</t>
  </si>
  <si>
    <t>　　  6月 June</t>
  </si>
  <si>
    <t>第3季 3rd Qua.</t>
  </si>
  <si>
    <t>　　  7月 July</t>
  </si>
  <si>
    <t>　　  8月 Aug.</t>
  </si>
  <si>
    <t>　　  9月 Sept.</t>
  </si>
  <si>
    <t>第4季 4th Qua.</t>
  </si>
  <si>
    <t>　　 10月 Oct.</t>
  </si>
  <si>
    <t>　　 11月 Nov.</t>
  </si>
  <si>
    <t>　　 12月 Dec.</t>
  </si>
  <si>
    <r>
      <t>本年較上年增減</t>
    </r>
    <r>
      <rPr>
        <sz val="10"/>
        <rFont val="Times New Roman"/>
        <family val="1"/>
      </rPr>
      <t xml:space="preserve">(%) V.S. LAST YEAR </t>
    </r>
    <phoneticPr fontId="2" type="noConversion"/>
  </si>
  <si>
    <t>Source : County and City Government, Special Building Administration Office Appointed by the Ministry of Interior.</t>
  </si>
  <si>
    <t xml:space="preserve"> 表 6-16. 核發建築物使用執照統計-按用途別分 </t>
    <phoneticPr fontId="2" type="noConversion"/>
  </si>
  <si>
    <t xml:space="preserve">  Table 6-16. Usage Licenses - By Use</t>
    <phoneticPr fontId="2" type="noConversion"/>
  </si>
  <si>
    <t xml:space="preserve"> 表 6-16. 核發建築物使用執照統計-按用途別分(續1) </t>
    <phoneticPr fontId="2" type="noConversion"/>
  </si>
  <si>
    <t>Table 6-16. Usage Licenses- By Use(Cont.1)</t>
    <phoneticPr fontId="2" type="noConversion"/>
  </si>
  <si>
    <r>
      <t>表</t>
    </r>
    <r>
      <rPr>
        <sz val="18"/>
        <rFont val="Times New Roman"/>
        <family val="1"/>
      </rPr>
      <t xml:space="preserve"> 6-16. </t>
    </r>
    <r>
      <rPr>
        <sz val="18"/>
        <rFont val="標楷體"/>
        <family val="4"/>
        <charset val="136"/>
      </rPr>
      <t>核發建築物使用執照統計</t>
    </r>
    <r>
      <rPr>
        <sz val="18"/>
        <rFont val="Times New Roman"/>
        <family val="1"/>
      </rPr>
      <t>-</t>
    </r>
    <r>
      <rPr>
        <sz val="18"/>
        <rFont val="標楷體"/>
        <family val="4"/>
        <charset val="136"/>
      </rPr>
      <t>按用途別分</t>
    </r>
    <r>
      <rPr>
        <sz val="18"/>
        <rFont val="Times New Roman"/>
        <family val="1"/>
      </rPr>
      <t>(</t>
    </r>
    <r>
      <rPr>
        <sz val="18"/>
        <rFont val="標楷體"/>
        <family val="4"/>
        <charset val="136"/>
      </rPr>
      <t>續完</t>
    </r>
    <r>
      <rPr>
        <sz val="18"/>
        <rFont val="Times New Roman"/>
        <family val="1"/>
      </rPr>
      <t xml:space="preserve">) </t>
    </r>
    <phoneticPr fontId="2" type="noConversion"/>
  </si>
  <si>
    <t xml:space="preserve">  Table 6-16. Usage Licenses- By Use(Cont'd)</t>
    <phoneticPr fontId="2" type="noConversion"/>
  </si>
  <si>
    <r>
      <t xml:space="preserve"> </t>
    </r>
    <r>
      <rPr>
        <sz val="12"/>
        <rFont val="標楷體"/>
        <family val="4"/>
        <charset val="136"/>
      </rPr>
      <t>單位</t>
    </r>
    <r>
      <rPr>
        <sz val="12"/>
        <rFont val="Times New Roman"/>
        <family val="1"/>
      </rPr>
      <t>:</t>
    </r>
    <r>
      <rPr>
        <sz val="12"/>
        <rFont val="標楷體"/>
        <family val="4"/>
        <charset val="136"/>
      </rPr>
      <t>件</t>
    </r>
    <r>
      <rPr>
        <sz val="12"/>
        <rFont val="Times New Roman"/>
        <family val="1"/>
      </rPr>
      <t>,</t>
    </r>
    <r>
      <rPr>
        <sz val="12"/>
        <rFont val="標楷體"/>
        <family val="4"/>
        <charset val="136"/>
      </rPr>
      <t>平方公尺</t>
    </r>
    <r>
      <rPr>
        <sz val="12"/>
        <rFont val="Times New Roman"/>
        <family val="1"/>
      </rPr>
      <t>,</t>
    </r>
    <r>
      <rPr>
        <sz val="12"/>
        <rFont val="標楷體"/>
        <family val="4"/>
        <charset val="136"/>
      </rPr>
      <t>仟元</t>
    </r>
    <r>
      <rPr>
        <sz val="12"/>
        <rFont val="Times New Roman"/>
        <family val="1"/>
      </rPr>
      <t>,</t>
    </r>
    <r>
      <rPr>
        <sz val="12"/>
        <rFont val="標楷體"/>
        <family val="4"/>
        <charset val="136"/>
      </rPr>
      <t>戶</t>
    </r>
    <r>
      <rPr>
        <sz val="12"/>
        <rFont val="Times New Roman"/>
        <family val="1"/>
      </rPr>
      <t xml:space="preserve"> </t>
    </r>
  </si>
  <si>
    <r>
      <t xml:space="preserve"> Unit:Case,</t>
    </r>
    <r>
      <rPr>
        <sz val="12"/>
        <rFont val="標楷體"/>
        <family val="4"/>
        <charset val="136"/>
      </rPr>
      <t>㎡</t>
    </r>
    <r>
      <rPr>
        <sz val="12"/>
        <rFont val="Times New Roman"/>
        <family val="1"/>
      </rPr>
      <t>,NT$1000,Houehold</t>
    </r>
  </si>
  <si>
    <r>
      <t>Unit:Case,</t>
    </r>
    <r>
      <rPr>
        <sz val="12"/>
        <rFont val="標楷體"/>
        <family val="4"/>
        <charset val="136"/>
      </rPr>
      <t>㎡</t>
    </r>
    <r>
      <rPr>
        <sz val="12"/>
        <rFont val="Times New Roman"/>
        <family val="1"/>
      </rPr>
      <t>,NT$1000,Household</t>
    </r>
    <phoneticPr fontId="2" type="noConversion"/>
  </si>
  <si>
    <r>
      <t xml:space="preserve">  Unit:Case,</t>
    </r>
    <r>
      <rPr>
        <sz val="12"/>
        <rFont val="標楷體"/>
        <family val="4"/>
        <charset val="136"/>
      </rPr>
      <t>㎡</t>
    </r>
    <r>
      <rPr>
        <sz val="12"/>
        <rFont val="Times New Roman"/>
        <family val="1"/>
      </rPr>
      <t>,NT$1000,Household</t>
    </r>
  </si>
  <si>
    <r>
      <t>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域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別</t>
    </r>
    <r>
      <rPr>
        <sz val="12"/>
        <rFont val="Times New Roman"/>
        <family val="1"/>
      </rPr>
      <t xml:space="preserve">
Locality </t>
    </r>
    <phoneticPr fontId="2" type="noConversion"/>
  </si>
  <si>
    <r>
      <t>總</t>
    </r>
    <r>
      <rPr>
        <sz val="12"/>
        <rFont val="Times New Roman"/>
        <family val="1"/>
      </rPr>
      <t xml:space="preserve">            </t>
    </r>
    <r>
      <rPr>
        <sz val="12"/>
        <rFont val="標楷體"/>
        <family val="4"/>
        <charset val="136"/>
      </rPr>
      <t xml:space="preserve">計
</t>
    </r>
    <r>
      <rPr>
        <sz val="12"/>
        <rFont val="Times New Roman"/>
        <family val="1"/>
      </rPr>
      <t>Total</t>
    </r>
    <phoneticPr fontId="2" type="noConversion"/>
  </si>
  <si>
    <r>
      <rPr>
        <sz val="12"/>
        <rFont val="標楷體"/>
        <family val="4"/>
        <charset val="136"/>
      </rPr>
      <t>工業、倉儲類(C類)</t>
    </r>
    <r>
      <rPr>
        <sz val="12"/>
        <rFont val="新細明體"/>
        <family val="1"/>
        <charset val="136"/>
      </rPr>
      <t xml:space="preserve">
</t>
    </r>
    <r>
      <rPr>
        <sz val="12"/>
        <rFont val="Times New Roman"/>
        <family val="1"/>
      </rPr>
      <t>Factory,Industrial and Storage</t>
    </r>
    <phoneticPr fontId="2" type="noConversion"/>
  </si>
  <si>
    <r>
      <t>其</t>
    </r>
    <r>
      <rPr>
        <sz val="12"/>
        <rFont val="Times New Roman"/>
        <family val="1"/>
      </rPr>
      <t xml:space="preserve">          </t>
    </r>
    <r>
      <rPr>
        <sz val="12"/>
        <rFont val="標楷體"/>
        <family val="4"/>
        <charset val="136"/>
      </rPr>
      <t xml:space="preserve">他
</t>
    </r>
    <r>
      <rPr>
        <sz val="12"/>
        <rFont val="Times New Roman"/>
        <family val="1"/>
      </rPr>
      <t>Others</t>
    </r>
    <phoneticPr fontId="2" type="noConversion"/>
  </si>
  <si>
    <r>
      <rPr>
        <sz val="12"/>
        <rFont val="標楷體"/>
        <family val="4"/>
        <charset val="136"/>
      </rPr>
      <t>宿舍安養(H-1類)</t>
    </r>
    <r>
      <rPr>
        <sz val="12"/>
        <rFont val="新細明體"/>
        <family val="1"/>
        <charset val="136"/>
      </rPr>
      <t xml:space="preserve">
</t>
    </r>
    <r>
      <rPr>
        <sz val="12"/>
        <rFont val="Times New Roman"/>
        <family val="1"/>
      </rPr>
      <t>Nursing House</t>
    </r>
    <phoneticPr fontId="2" type="noConversion"/>
  </si>
  <si>
    <r>
      <t>農舍(H-2類)</t>
    </r>
    <r>
      <rPr>
        <sz val="12"/>
        <rFont val="Times New Roman"/>
        <family val="1"/>
      </rPr>
      <t>Farm Housing</t>
    </r>
    <phoneticPr fontId="2" type="noConversion"/>
  </si>
  <si>
    <t>農業設施</t>
    <phoneticPr fontId="2" type="noConversion"/>
  </si>
  <si>
    <t>Agricultural facility</t>
    <phoneticPr fontId="2" type="noConversion"/>
  </si>
  <si>
    <r>
      <t xml:space="preserve"> </t>
    </r>
    <r>
      <rPr>
        <sz val="12"/>
        <rFont val="標楷體"/>
        <family val="4"/>
        <charset val="136"/>
      </rPr>
      <t>件數</t>
    </r>
    <phoneticPr fontId="2" type="noConversion"/>
  </si>
  <si>
    <r>
      <t xml:space="preserve">件數
</t>
    </r>
    <r>
      <rPr>
        <sz val="12"/>
        <rFont val="Times New Roman"/>
        <family val="1"/>
      </rPr>
      <t>Case</t>
    </r>
    <phoneticPr fontId="2" type="noConversion"/>
  </si>
  <si>
    <t>件數
Case</t>
    <phoneticPr fontId="2" type="noConversion"/>
  </si>
  <si>
    <t xml:space="preserve"> Case</t>
    <phoneticPr fontId="2" type="noConversion"/>
  </si>
  <si>
    <t xml:space="preserve"> Locality </t>
  </si>
  <si>
    <t xml:space="preserve"> Expenditure</t>
    <phoneticPr fontId="2" type="noConversion"/>
  </si>
  <si>
    <t xml:space="preserve"> 表 6-17. 歷年核發建築物使用執照統計-按用途別分 </t>
    <phoneticPr fontId="2" type="noConversion"/>
  </si>
  <si>
    <t xml:space="preserve"> Table 6-17. Usage Licenses-By Use</t>
    <phoneticPr fontId="2" type="noConversion"/>
  </si>
  <si>
    <t xml:space="preserve"> 表 6-17. 歷年核發建築物使用執照統計-按用途別分(續1) </t>
    <phoneticPr fontId="2" type="noConversion"/>
  </si>
  <si>
    <t xml:space="preserve"> Table 6-17. Usage Licenses-By Use(Cont.1)</t>
    <phoneticPr fontId="2" type="noConversion"/>
  </si>
  <si>
    <t xml:space="preserve"> 表 6-17. 歷年核發建築物使用執照統計-按用途別分(續完) </t>
    <phoneticPr fontId="2" type="noConversion"/>
  </si>
  <si>
    <t>Table 6-17. Usage Licenses - By Use(Cont'd)</t>
    <phoneticPr fontId="2" type="noConversion"/>
  </si>
  <si>
    <r>
      <t xml:space="preserve"> Unit:Case,</t>
    </r>
    <r>
      <rPr>
        <sz val="12"/>
        <rFont val="標楷體"/>
        <family val="4"/>
        <charset val="136"/>
      </rPr>
      <t>㎡</t>
    </r>
    <r>
      <rPr>
        <sz val="12"/>
        <rFont val="Times New Roman"/>
        <family val="1"/>
      </rPr>
      <t>,NT$1000,Household</t>
    </r>
  </si>
  <si>
    <r>
      <t>年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月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 xml:space="preserve">別
</t>
    </r>
    <r>
      <rPr>
        <sz val="12"/>
        <rFont val="Times New Roman"/>
        <family val="1"/>
      </rPr>
      <t xml:space="preserve">Year &amp; Month </t>
    </r>
    <phoneticPr fontId="2" type="noConversion"/>
  </si>
  <si>
    <r>
      <rPr>
        <sz val="12"/>
        <rFont val="標楷體"/>
        <family val="4"/>
        <charset val="136"/>
      </rPr>
      <t>公共集會類(A類)</t>
    </r>
    <r>
      <rPr>
        <sz val="12"/>
        <rFont val="Times New Roman"/>
        <family val="1"/>
      </rPr>
      <t xml:space="preserve">
Assembly</t>
    </r>
    <phoneticPr fontId="2" type="noConversion"/>
  </si>
  <si>
    <r>
      <t>商業類</t>
    </r>
    <r>
      <rPr>
        <sz val="12"/>
        <rFont val="Times New Roman"/>
        <family val="1"/>
      </rPr>
      <t>(B</t>
    </r>
    <r>
      <rPr>
        <sz val="12"/>
        <rFont val="標楷體"/>
        <family val="4"/>
        <charset val="136"/>
      </rPr>
      <t>類</t>
    </r>
    <r>
      <rPr>
        <sz val="12"/>
        <rFont val="Times New Roman"/>
        <family val="1"/>
      </rPr>
      <t>)
Mercantile</t>
    </r>
    <phoneticPr fontId="2" type="noConversion"/>
  </si>
  <si>
    <r>
      <rPr>
        <sz val="12"/>
        <rFont val="標楷體"/>
        <family val="4"/>
        <charset val="136"/>
      </rPr>
      <t>辦公、服務類(G類)</t>
    </r>
    <r>
      <rPr>
        <sz val="12"/>
        <rFont val="Times New Roman"/>
        <family val="1"/>
      </rPr>
      <t xml:space="preserve">
Bussiness Services</t>
    </r>
    <phoneticPr fontId="2" type="noConversion"/>
  </si>
  <si>
    <r>
      <rPr>
        <sz val="12"/>
        <rFont val="標楷體"/>
        <family val="4"/>
        <charset val="136"/>
      </rPr>
      <t>宿舍安養(H-1類)</t>
    </r>
    <r>
      <rPr>
        <sz val="12"/>
        <rFont val="新細明體"/>
        <family val="1"/>
        <charset val="136"/>
      </rPr>
      <t xml:space="preserve"> Nursing House</t>
    </r>
    <phoneticPr fontId="2" type="noConversion"/>
  </si>
  <si>
    <r>
      <t xml:space="preserve">總樓地板面積
</t>
    </r>
    <r>
      <rPr>
        <sz val="12"/>
        <rFont val="Times New Roman"/>
        <family val="1"/>
      </rPr>
      <t>Total
Floor Area</t>
    </r>
    <phoneticPr fontId="2" type="noConversion"/>
  </si>
  <si>
    <t>　件數
Case</t>
    <phoneticPr fontId="2" type="noConversion"/>
  </si>
  <si>
    <r>
      <t xml:space="preserve">總樓地板面積
</t>
    </r>
    <r>
      <rPr>
        <sz val="11"/>
        <rFont val="Times New Roman"/>
        <family val="1"/>
      </rPr>
      <t>Total
Floor Area</t>
    </r>
    <phoneticPr fontId="2" type="noConversion"/>
  </si>
  <si>
    <r>
      <t xml:space="preserve">工程造價
</t>
    </r>
    <r>
      <rPr>
        <sz val="11"/>
        <rFont val="Times New Roman"/>
        <family val="1"/>
      </rPr>
      <t>Construction Expenditure</t>
    </r>
    <phoneticPr fontId="2" type="noConversion"/>
  </si>
  <si>
    <t xml:space="preserve">本年較上年增減(％)  V.S. LAST YEAR </t>
    <phoneticPr fontId="2" type="noConversion"/>
  </si>
  <si>
    <t xml:space="preserve"> Source：County and City Government, Special Building Administration Office Appointed by the Ministry of Interior.</t>
  </si>
  <si>
    <t xml:space="preserve"> 表 6-18. 核發建築物使用執照統計-按構造別分 </t>
    <phoneticPr fontId="2" type="noConversion"/>
  </si>
  <si>
    <t xml:space="preserve"> Table 6-18. Usage Licenses - By Materials</t>
    <phoneticPr fontId="2" type="noConversion"/>
  </si>
  <si>
    <t xml:space="preserve"> 表 6-18. 核發建築物使用執照統計-按構造別分(續) </t>
    <phoneticPr fontId="2" type="noConversion"/>
  </si>
  <si>
    <t>Table 6-18. Usage Licenses - By Materials(Cont.)</t>
    <phoneticPr fontId="2" type="noConversion"/>
  </si>
  <si>
    <r>
      <t>總</t>
    </r>
    <r>
      <rPr>
        <sz val="12"/>
        <rFont val="Times New Roman"/>
        <family val="1"/>
      </rPr>
      <t xml:space="preserve">            </t>
    </r>
    <r>
      <rPr>
        <sz val="12"/>
        <rFont val="標楷體"/>
        <family val="4"/>
        <charset val="136"/>
      </rPr>
      <t>計</t>
    </r>
    <phoneticPr fontId="2" type="noConversion"/>
  </si>
  <si>
    <r>
      <t>鋼</t>
    </r>
    <r>
      <rPr>
        <sz val="12"/>
        <rFont val="標楷體"/>
        <family val="4"/>
        <charset val="136"/>
      </rPr>
      <t>構</t>
    </r>
    <r>
      <rPr>
        <sz val="12"/>
        <rFont val="標楷體"/>
        <family val="4"/>
        <charset val="136"/>
      </rPr>
      <t>造</t>
    </r>
    <phoneticPr fontId="2" type="noConversion"/>
  </si>
  <si>
    <t xml:space="preserve">Steel Reinforced Concrete </t>
    <phoneticPr fontId="2" type="noConversion"/>
  </si>
  <si>
    <t>Source :County and City Government, Special Building Administration Office Appointed by the Ministry of Interior.</t>
  </si>
  <si>
    <t xml:space="preserve"> 表 6-19. 歷年核發建築物使用執照統計-按構造別分 </t>
    <phoneticPr fontId="2" type="noConversion"/>
  </si>
  <si>
    <t xml:space="preserve"> Table 6-19. Usage Licenses- By Materials</t>
    <phoneticPr fontId="2" type="noConversion"/>
  </si>
  <si>
    <t xml:space="preserve"> 表 6-19. 歷年核發建築物使用執照統計-按構造別分(續) </t>
    <phoneticPr fontId="2" type="noConversion"/>
  </si>
  <si>
    <t xml:space="preserve">  Table 6-19. Usage Licenses- By Materials(Cont.)</t>
    <phoneticPr fontId="2" type="noConversion"/>
  </si>
  <si>
    <r>
      <t xml:space="preserve">年　月　別
</t>
    </r>
    <r>
      <rPr>
        <sz val="12"/>
        <rFont val="Times New Roman"/>
        <family val="1"/>
      </rPr>
      <t>Year &amp; Month</t>
    </r>
    <phoneticPr fontId="2" type="noConversion"/>
  </si>
  <si>
    <r>
      <t>磚構造</t>
    </r>
    <r>
      <rPr>
        <sz val="12"/>
        <rFont val="細明體"/>
        <family val="3"/>
        <charset val="136"/>
      </rPr>
      <t xml:space="preserve">
</t>
    </r>
    <r>
      <rPr>
        <sz val="12"/>
        <rFont val="Times New Roman"/>
        <family val="1"/>
      </rPr>
      <t>Brick Construction</t>
    </r>
    <phoneticPr fontId="2" type="noConversion"/>
  </si>
  <si>
    <r>
      <t xml:space="preserve">木構造
</t>
    </r>
    <r>
      <rPr>
        <sz val="12"/>
        <rFont val="Times New Roman"/>
        <family val="1"/>
      </rPr>
      <t>Wood Construction</t>
    </r>
    <phoneticPr fontId="2" type="noConversion"/>
  </si>
  <si>
    <r>
      <t xml:space="preserve">鋼構造
</t>
    </r>
    <r>
      <rPr>
        <sz val="12"/>
        <rFont val="Times New Roman"/>
        <family val="1"/>
      </rPr>
      <t>Steel Construction</t>
    </r>
    <phoneticPr fontId="2" type="noConversion"/>
  </si>
  <si>
    <r>
      <t xml:space="preserve">混凝土(含鋼筋混凝土)構造
</t>
    </r>
    <r>
      <rPr>
        <sz val="12"/>
        <rFont val="Times New Roman"/>
        <family val="1"/>
      </rPr>
      <t>Reinforced Concrete Construction</t>
    </r>
    <phoneticPr fontId="2" type="noConversion"/>
  </si>
  <si>
    <r>
      <t xml:space="preserve">鋼骨鋼筋混凝土
</t>
    </r>
    <r>
      <rPr>
        <sz val="12"/>
        <rFont val="Times New Roman"/>
        <family val="1"/>
      </rPr>
      <t>Steel Reinforced Concrete Construction</t>
    </r>
    <phoneticPr fontId="2" type="noConversion"/>
  </si>
  <si>
    <r>
      <t xml:space="preserve">冷軋型鋼構造
</t>
    </r>
    <r>
      <rPr>
        <sz val="12"/>
        <rFont val="Times New Roman"/>
        <family val="1"/>
      </rPr>
      <t>Cold-formed Steel Construction</t>
    </r>
    <phoneticPr fontId="2" type="noConversion"/>
  </si>
  <si>
    <r>
      <t xml:space="preserve">棟數
</t>
    </r>
    <r>
      <rPr>
        <sz val="12"/>
        <rFont val="Times New Roman"/>
        <family val="1"/>
      </rPr>
      <t>Building</t>
    </r>
    <phoneticPr fontId="2" type="noConversion"/>
  </si>
  <si>
    <t xml:space="preserve">本年較上年增減(％)
V.S. LAST YEAR </t>
    <phoneticPr fontId="2" type="noConversion"/>
  </si>
  <si>
    <t xml:space="preserve"> 表 6-20. 核發建築物使用執照統計-按高度別分 </t>
    <phoneticPr fontId="2" type="noConversion"/>
  </si>
  <si>
    <t xml:space="preserve">  Table 6-20. Usage Licenses - By Height</t>
    <phoneticPr fontId="2" type="noConversion"/>
  </si>
  <si>
    <t xml:space="preserve"> 表 6-20. 核發建築物使用執照統計-按高度別分(續) </t>
    <phoneticPr fontId="2" type="noConversion"/>
  </si>
  <si>
    <t xml:space="preserve">  Table 6-20. Usage Licenses - By Height (Cont.)</t>
    <phoneticPr fontId="2" type="noConversion"/>
  </si>
  <si>
    <r>
      <t xml:space="preserve"> </t>
    </r>
    <r>
      <rPr>
        <sz val="12"/>
        <rFont val="標楷體"/>
        <family val="4"/>
        <charset val="136"/>
      </rPr>
      <t>單位</t>
    </r>
    <r>
      <rPr>
        <sz val="12"/>
        <rFont val="Times New Roman"/>
        <family val="1"/>
      </rPr>
      <t>:</t>
    </r>
    <r>
      <rPr>
        <sz val="12"/>
        <rFont val="標楷體"/>
        <family val="4"/>
        <charset val="136"/>
      </rPr>
      <t>件</t>
    </r>
    <r>
      <rPr>
        <sz val="12"/>
        <rFont val="Times New Roman"/>
        <family val="1"/>
      </rPr>
      <t>,</t>
    </r>
    <r>
      <rPr>
        <sz val="12"/>
        <rFont val="標楷體"/>
        <family val="4"/>
        <charset val="136"/>
      </rPr>
      <t>棟</t>
    </r>
    <r>
      <rPr>
        <sz val="12"/>
        <rFont val="Times New Roman"/>
        <family val="1"/>
      </rPr>
      <t>,</t>
    </r>
    <r>
      <rPr>
        <sz val="12"/>
        <rFont val="標楷體"/>
        <family val="4"/>
        <charset val="136"/>
      </rPr>
      <t>平方公尺</t>
    </r>
    <r>
      <rPr>
        <sz val="12"/>
        <rFont val="Times New Roman"/>
        <family val="1"/>
      </rPr>
      <t xml:space="preserve"> </t>
    </r>
  </si>
  <si>
    <r>
      <t xml:space="preserve">  Unit:Cases,Building,</t>
    </r>
    <r>
      <rPr>
        <sz val="12"/>
        <rFont val="標楷體"/>
        <family val="4"/>
        <charset val="136"/>
      </rPr>
      <t>㎡</t>
    </r>
  </si>
  <si>
    <r>
      <t xml:space="preserve"> Unit:Case,Building,</t>
    </r>
    <r>
      <rPr>
        <sz val="12"/>
        <rFont val="標楷體"/>
        <family val="4"/>
        <charset val="136"/>
      </rPr>
      <t>㎡</t>
    </r>
    <phoneticPr fontId="2" type="noConversion"/>
  </si>
  <si>
    <r>
      <t xml:space="preserve">7 </t>
    </r>
    <r>
      <rPr>
        <sz val="12"/>
        <rFont val="標楷體"/>
        <family val="4"/>
        <charset val="136"/>
      </rPr>
      <t>公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尺</t>
    </r>
    <r>
      <rPr>
        <sz val="12"/>
        <rFont val="標楷體"/>
        <family val="4"/>
        <charset val="136"/>
      </rPr>
      <t/>
    </r>
    <phoneticPr fontId="2" type="noConversion"/>
  </si>
  <si>
    <t>以 下</t>
    <phoneticPr fontId="2" type="noConversion"/>
  </si>
  <si>
    <t>超過7公尺 ~ 15公尺以下</t>
    <phoneticPr fontId="2" type="noConversion"/>
  </si>
  <si>
    <t xml:space="preserve"> 超過15公尺 ~ 30 公尺以下</t>
    <phoneticPr fontId="2" type="noConversion"/>
  </si>
  <si>
    <t>超過30公尺 ~45公尺以下</t>
    <phoneticPr fontId="2" type="noConversion"/>
  </si>
  <si>
    <t>超過45公尺~60公尺以下</t>
    <phoneticPr fontId="2" type="noConversion"/>
  </si>
  <si>
    <t>超過60公尺~75公尺以下</t>
    <phoneticPr fontId="2" type="noConversion"/>
  </si>
  <si>
    <t>超過75公尺~90公尺以下</t>
    <phoneticPr fontId="2" type="noConversion"/>
  </si>
  <si>
    <t>超過90公尺</t>
    <phoneticPr fontId="2" type="noConversion"/>
  </si>
  <si>
    <t>Under 7 meters (include</t>
    <phoneticPr fontId="2" type="noConversion"/>
  </si>
  <si>
    <t xml:space="preserve"> 7 meters)</t>
    <phoneticPr fontId="2" type="noConversion"/>
  </si>
  <si>
    <t>Between 7 and 15 meters(include 15 meters)</t>
    <phoneticPr fontId="2" type="noConversion"/>
  </si>
  <si>
    <t>Between 15 and 30 meters(include 30 meters)</t>
    <phoneticPr fontId="2" type="noConversion"/>
  </si>
  <si>
    <t>Between 30 and 45 meters
(include 45 meters)</t>
    <phoneticPr fontId="2" type="noConversion"/>
  </si>
  <si>
    <t>Between 45 and 60 meters
(include 60 meters)</t>
    <phoneticPr fontId="2" type="noConversion"/>
  </si>
  <si>
    <t>Between 60 and 75 meters
(include 75 meters)</t>
    <phoneticPr fontId="2" type="noConversion"/>
  </si>
  <si>
    <t>Between 75 and 90 meters
(include 90 meters)</t>
    <phoneticPr fontId="2" type="noConversion"/>
  </si>
  <si>
    <t>Over 90 meters</t>
    <phoneticPr fontId="2" type="noConversion"/>
  </si>
  <si>
    <r>
      <t>棟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數</t>
    </r>
    <phoneticPr fontId="2" type="noConversion"/>
  </si>
  <si>
    <t>件數</t>
  </si>
  <si>
    <t>棟數</t>
  </si>
  <si>
    <t>總樓地板面積</t>
  </si>
  <si>
    <t>Locality</t>
  </si>
  <si>
    <t>Case</t>
  </si>
  <si>
    <t>Building</t>
  </si>
  <si>
    <t>FloorArea</t>
  </si>
  <si>
    <t xml:space="preserve"> 表 6-21. 歷年核發建築物使用執照統計-按高度別分 </t>
    <phoneticPr fontId="2" type="noConversion"/>
  </si>
  <si>
    <t xml:space="preserve"> Table 6-21. Usage Licenses - By Height</t>
    <phoneticPr fontId="2" type="noConversion"/>
  </si>
  <si>
    <t xml:space="preserve"> 表 6-21.歷年核發建築物使用執照統計-按高度別分(續) </t>
    <phoneticPr fontId="2" type="noConversion"/>
  </si>
  <si>
    <t xml:space="preserve"> Table 6-21. Usage Licenses - By Height(Cont.)</t>
    <phoneticPr fontId="2" type="noConversion"/>
  </si>
  <si>
    <r>
      <t xml:space="preserve"> Unit:Case/Building/</t>
    </r>
    <r>
      <rPr>
        <sz val="12"/>
        <rFont val="標楷體"/>
        <family val="4"/>
        <charset val="136"/>
      </rPr>
      <t>㎡</t>
    </r>
    <phoneticPr fontId="2" type="noConversion"/>
  </si>
  <si>
    <t>年　 月　 別</t>
  </si>
  <si>
    <r>
      <t xml:space="preserve">7 </t>
    </r>
    <r>
      <rPr>
        <sz val="12"/>
        <rFont val="標楷體"/>
        <family val="4"/>
        <charset val="136"/>
      </rPr>
      <t>公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尺</t>
    </r>
    <r>
      <rPr>
        <sz val="12"/>
        <rFont val="標楷體"/>
        <family val="4"/>
        <charset val="136"/>
      </rPr>
      <t xml:space="preserve">
</t>
    </r>
    <r>
      <rPr>
        <sz val="12"/>
        <rFont val="Times New Roman"/>
        <family val="1"/>
      </rPr>
      <t>Under 7 meters</t>
    </r>
    <phoneticPr fontId="2" type="noConversion"/>
  </si>
  <si>
    <r>
      <rPr>
        <sz val="12"/>
        <rFont val="標楷體"/>
        <family val="4"/>
        <charset val="136"/>
      </rPr>
      <t xml:space="preserve"> 以 下</t>
    </r>
    <r>
      <rPr>
        <sz val="12"/>
        <rFont val="Times New Roman"/>
        <family val="1"/>
      </rPr>
      <t xml:space="preserve">
(include 7 meters)</t>
    </r>
    <phoneticPr fontId="2" type="noConversion"/>
  </si>
  <si>
    <r>
      <t>超過</t>
    </r>
    <r>
      <rPr>
        <sz val="12"/>
        <rFont val="Times New Roman"/>
        <family val="1"/>
      </rPr>
      <t>7</t>
    </r>
    <r>
      <rPr>
        <sz val="12"/>
        <rFont val="標楷體"/>
        <family val="4"/>
        <charset val="136"/>
      </rPr>
      <t>公尺</t>
    </r>
    <r>
      <rPr>
        <sz val="12"/>
        <rFont val="Times New Roman"/>
        <family val="1"/>
      </rPr>
      <t xml:space="preserve"> ~ 15 </t>
    </r>
    <r>
      <rPr>
        <sz val="12"/>
        <rFont val="標楷體"/>
        <family val="4"/>
        <charset val="136"/>
      </rPr>
      <t xml:space="preserve">公尺以下
</t>
    </r>
    <r>
      <rPr>
        <sz val="12"/>
        <rFont val="Times New Roman"/>
        <family val="1"/>
      </rPr>
      <t>Between 7 and 15 meters(include 15 meters)</t>
    </r>
    <phoneticPr fontId="2" type="noConversion"/>
  </si>
  <si>
    <r>
      <t>超過</t>
    </r>
    <r>
      <rPr>
        <sz val="12"/>
        <rFont val="Times New Roman"/>
        <family val="1"/>
      </rPr>
      <t>15</t>
    </r>
    <r>
      <rPr>
        <sz val="12"/>
        <rFont val="標楷體"/>
        <family val="4"/>
        <charset val="136"/>
      </rPr>
      <t>公尺</t>
    </r>
    <r>
      <rPr>
        <sz val="12"/>
        <rFont val="Times New Roman"/>
        <family val="1"/>
      </rPr>
      <t xml:space="preserve"> ~ 30 </t>
    </r>
    <r>
      <rPr>
        <sz val="12"/>
        <rFont val="標楷體"/>
        <family val="4"/>
        <charset val="136"/>
      </rPr>
      <t xml:space="preserve">公尺以下
</t>
    </r>
    <r>
      <rPr>
        <sz val="12"/>
        <rFont val="Times New Roman"/>
        <family val="1"/>
      </rPr>
      <t>Between 15 and 30 meters(include 30 meters)</t>
    </r>
    <phoneticPr fontId="2" type="noConversion"/>
  </si>
  <si>
    <r>
      <t xml:space="preserve"> </t>
    </r>
    <r>
      <rPr>
        <sz val="12"/>
        <rFont val="標楷體"/>
        <family val="4"/>
        <charset val="136"/>
      </rPr>
      <t>超過</t>
    </r>
    <r>
      <rPr>
        <sz val="12"/>
        <rFont val="Times New Roman"/>
        <family val="1"/>
      </rPr>
      <t>30</t>
    </r>
    <r>
      <rPr>
        <sz val="12"/>
        <rFont val="標楷體"/>
        <family val="4"/>
        <charset val="136"/>
      </rPr>
      <t>公尺</t>
    </r>
    <r>
      <rPr>
        <sz val="12"/>
        <rFont val="Times New Roman"/>
        <family val="1"/>
      </rPr>
      <t>~45</t>
    </r>
    <r>
      <rPr>
        <sz val="12"/>
        <rFont val="標楷體"/>
        <family val="4"/>
        <charset val="136"/>
      </rPr>
      <t>公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尺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以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 xml:space="preserve">下
</t>
    </r>
    <r>
      <rPr>
        <sz val="12"/>
        <rFont val="Times New Roman"/>
        <family val="1"/>
      </rPr>
      <t>Between 30 and 45 meters
(include 45 meters)</t>
    </r>
    <phoneticPr fontId="2" type="noConversion"/>
  </si>
  <si>
    <r>
      <t>超過</t>
    </r>
    <r>
      <rPr>
        <sz val="12"/>
        <rFont val="Times New Roman"/>
        <family val="1"/>
      </rPr>
      <t>45</t>
    </r>
    <r>
      <rPr>
        <sz val="12"/>
        <rFont val="標楷體"/>
        <family val="4"/>
        <charset val="136"/>
      </rPr>
      <t>公尺</t>
    </r>
    <r>
      <rPr>
        <sz val="12"/>
        <rFont val="Times New Roman"/>
        <family val="1"/>
      </rPr>
      <t xml:space="preserve">~60 </t>
    </r>
    <r>
      <rPr>
        <sz val="12"/>
        <rFont val="標楷體"/>
        <family val="4"/>
        <charset val="136"/>
      </rPr>
      <t>公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尺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以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 xml:space="preserve">下
</t>
    </r>
    <r>
      <rPr>
        <sz val="12"/>
        <rFont val="Times New Roman"/>
        <family val="1"/>
      </rPr>
      <t>Between 45 and 60 meters
(include 60 meters)</t>
    </r>
    <phoneticPr fontId="2" type="noConversion"/>
  </si>
  <si>
    <r>
      <t>超過</t>
    </r>
    <r>
      <rPr>
        <sz val="12"/>
        <rFont val="Times New Roman"/>
        <family val="1"/>
      </rPr>
      <t>60</t>
    </r>
    <r>
      <rPr>
        <sz val="12"/>
        <rFont val="標楷體"/>
        <family val="4"/>
        <charset val="136"/>
      </rPr>
      <t>公尺</t>
    </r>
    <r>
      <rPr>
        <sz val="12"/>
        <rFont val="Times New Roman"/>
        <family val="1"/>
      </rPr>
      <t xml:space="preserve"> ~ 75 </t>
    </r>
    <r>
      <rPr>
        <sz val="12"/>
        <rFont val="標楷體"/>
        <family val="4"/>
        <charset val="136"/>
      </rPr>
      <t xml:space="preserve">公尺以下
</t>
    </r>
    <r>
      <rPr>
        <sz val="12"/>
        <rFont val="Times New Roman"/>
        <family val="1"/>
      </rPr>
      <t>Between 60 and 75 meters
(include 75 meters)</t>
    </r>
    <phoneticPr fontId="2" type="noConversion"/>
  </si>
  <si>
    <r>
      <t>超過</t>
    </r>
    <r>
      <rPr>
        <sz val="12"/>
        <rFont val="Times New Roman"/>
        <family val="1"/>
      </rPr>
      <t>75</t>
    </r>
    <r>
      <rPr>
        <sz val="12"/>
        <rFont val="標楷體"/>
        <family val="4"/>
        <charset val="136"/>
      </rPr>
      <t>公尺</t>
    </r>
    <r>
      <rPr>
        <sz val="12"/>
        <rFont val="Times New Roman"/>
        <family val="1"/>
      </rPr>
      <t xml:space="preserve"> ~ 90 </t>
    </r>
    <r>
      <rPr>
        <sz val="12"/>
        <rFont val="標楷體"/>
        <family val="4"/>
        <charset val="136"/>
      </rPr>
      <t xml:space="preserve">公尺以下
</t>
    </r>
    <r>
      <rPr>
        <sz val="12"/>
        <rFont val="Times New Roman"/>
        <family val="1"/>
      </rPr>
      <t>Between 75 and 90 meters
(include 90 meters)</t>
    </r>
    <phoneticPr fontId="2" type="noConversion"/>
  </si>
  <si>
    <r>
      <t>超過</t>
    </r>
    <r>
      <rPr>
        <sz val="12"/>
        <rFont val="Times New Roman"/>
        <family val="1"/>
      </rPr>
      <t xml:space="preserve">90 </t>
    </r>
    <r>
      <rPr>
        <sz val="12"/>
        <rFont val="標楷體"/>
        <family val="4"/>
        <charset val="136"/>
      </rPr>
      <t xml:space="preserve">公尺
</t>
    </r>
    <r>
      <rPr>
        <sz val="12"/>
        <rFont val="Times New Roman"/>
        <family val="1"/>
      </rPr>
      <t>Over 90 meters</t>
    </r>
    <phoneticPr fontId="2" type="noConversion"/>
  </si>
  <si>
    <t>資料來源： 直轄市、縣(市)政府暨內政部指定特設主管建築機關。</t>
  </si>
  <si>
    <t>說    明：85年以前資料不含福建省。</t>
  </si>
  <si>
    <t>Note :The figures excluding the data of Fuchien Province before 1997.</t>
  </si>
  <si>
    <t xml:space="preserve"> 表 6-22. 核發建築物使用執照統計-按層樓別分 </t>
    <phoneticPr fontId="2" type="noConversion"/>
  </si>
  <si>
    <t xml:space="preserve">  Table 6-22. Usage Licenses - By Stage</t>
    <phoneticPr fontId="2" type="noConversion"/>
  </si>
  <si>
    <t xml:space="preserve"> 表 6-22. 核發建築物使用執照統計-按層樓別分(續1) </t>
    <phoneticPr fontId="2" type="noConversion"/>
  </si>
  <si>
    <t xml:space="preserve">  Table 6-22. Usage Licenses - By Stage(Cont.1)</t>
    <phoneticPr fontId="2" type="noConversion"/>
  </si>
  <si>
    <t xml:space="preserve"> 表 6-22. 核發建築物使用執照統計-按層樓別分(續2) </t>
    <phoneticPr fontId="2" type="noConversion"/>
  </si>
  <si>
    <t xml:space="preserve">  Table 6-22. Usage Licenses - By Stage(Cont.2)</t>
    <phoneticPr fontId="2" type="noConversion"/>
  </si>
  <si>
    <t xml:space="preserve"> 表 6-22. 核發建築物使用執照統計-按層樓別分(續3) </t>
    <phoneticPr fontId="2" type="noConversion"/>
  </si>
  <si>
    <t xml:space="preserve">  Table 6-22. Usage Licenses - By Stage(Cont.3)</t>
    <phoneticPr fontId="2" type="noConversion"/>
  </si>
  <si>
    <t xml:space="preserve"> 表 6-22. 核發建築物使用執照統計-按層樓別分(續4) </t>
    <phoneticPr fontId="2" type="noConversion"/>
  </si>
  <si>
    <t xml:space="preserve">  Table 6-22. Usage Licenses - By Stage(Cont.4)</t>
    <phoneticPr fontId="2" type="noConversion"/>
  </si>
  <si>
    <t xml:space="preserve"> 表 6-22. 核發建築物使用執照統計-按層樓別分(續5) </t>
    <phoneticPr fontId="2" type="noConversion"/>
  </si>
  <si>
    <t xml:space="preserve">  Table 6-22. Usage Licenses - By Stage(Cont.5)</t>
    <phoneticPr fontId="2" type="noConversion"/>
  </si>
  <si>
    <t xml:space="preserve"> 表 6-22. 核發建築物使用執照統計-按層樓別分(續6) </t>
    <phoneticPr fontId="2" type="noConversion"/>
  </si>
  <si>
    <t xml:space="preserve">  Table 6-22. Usage Licenses - By Stage (Cont.6)</t>
    <phoneticPr fontId="2" type="noConversion"/>
  </si>
  <si>
    <t xml:space="preserve"> 表 6-22. 核發建築物使用執照統計-按層樓別分(續完) </t>
    <phoneticPr fontId="2" type="noConversion"/>
  </si>
  <si>
    <t xml:space="preserve">  Table 6-22. Usage Licenses - By Stage (Cont'd)</t>
    <phoneticPr fontId="2" type="noConversion"/>
  </si>
  <si>
    <r>
      <t xml:space="preserve">總計
</t>
    </r>
    <r>
      <rPr>
        <sz val="12"/>
        <rFont val="Times New Roman"/>
        <family val="1"/>
      </rPr>
      <t>Total</t>
    </r>
    <phoneticPr fontId="2" type="noConversion"/>
  </si>
  <si>
    <r>
      <t xml:space="preserve">地下層
</t>
    </r>
    <r>
      <rPr>
        <sz val="12"/>
        <rFont val="Times New Roman"/>
        <family val="1"/>
      </rPr>
      <t>Under Ground</t>
    </r>
    <phoneticPr fontId="2" type="noConversion"/>
  </si>
  <si>
    <r>
      <t xml:space="preserve">1層
</t>
    </r>
    <r>
      <rPr>
        <sz val="12"/>
        <rFont val="Times New Roman"/>
        <family val="1"/>
      </rPr>
      <t>One Stage</t>
    </r>
    <phoneticPr fontId="2" type="noConversion"/>
  </si>
  <si>
    <r>
      <t xml:space="preserve">2層
</t>
    </r>
    <r>
      <rPr>
        <sz val="12"/>
        <rFont val="Times New Roman"/>
        <family val="1"/>
      </rPr>
      <t>Two Stages</t>
    </r>
    <phoneticPr fontId="2" type="noConversion"/>
  </si>
  <si>
    <r>
      <t xml:space="preserve">3層
</t>
    </r>
    <r>
      <rPr>
        <sz val="12"/>
        <rFont val="Times New Roman"/>
        <family val="1"/>
      </rPr>
      <t>Three Stages</t>
    </r>
    <phoneticPr fontId="2" type="noConversion"/>
  </si>
  <si>
    <r>
      <t xml:space="preserve">4層
</t>
    </r>
    <r>
      <rPr>
        <sz val="12"/>
        <rFont val="Times New Roman"/>
        <family val="1"/>
      </rPr>
      <t>Four Stages</t>
    </r>
    <phoneticPr fontId="2" type="noConversion"/>
  </si>
  <si>
    <r>
      <t xml:space="preserve">5層
</t>
    </r>
    <r>
      <rPr>
        <sz val="12"/>
        <rFont val="Times New Roman"/>
        <family val="1"/>
      </rPr>
      <t>Five Stages</t>
    </r>
    <phoneticPr fontId="2" type="noConversion"/>
  </si>
  <si>
    <r>
      <t xml:space="preserve">6層
</t>
    </r>
    <r>
      <rPr>
        <sz val="12"/>
        <rFont val="Times New Roman"/>
        <family val="1"/>
      </rPr>
      <t>Six Stages</t>
    </r>
    <phoneticPr fontId="2" type="noConversion"/>
  </si>
  <si>
    <r>
      <t xml:space="preserve">7層
</t>
    </r>
    <r>
      <rPr>
        <sz val="12"/>
        <rFont val="Times New Roman"/>
        <family val="1"/>
      </rPr>
      <t>Seven Stages</t>
    </r>
    <phoneticPr fontId="2" type="noConversion"/>
  </si>
  <si>
    <r>
      <t xml:space="preserve">8層
</t>
    </r>
    <r>
      <rPr>
        <sz val="12"/>
        <rFont val="Times New Roman"/>
        <family val="1"/>
      </rPr>
      <t>Eight Stages</t>
    </r>
    <phoneticPr fontId="2" type="noConversion"/>
  </si>
  <si>
    <r>
      <t xml:space="preserve">9層
</t>
    </r>
    <r>
      <rPr>
        <sz val="12"/>
        <rFont val="Times New Roman"/>
        <family val="1"/>
      </rPr>
      <t>Nine Stages</t>
    </r>
    <phoneticPr fontId="2" type="noConversion"/>
  </si>
  <si>
    <r>
      <t xml:space="preserve">10層
</t>
    </r>
    <r>
      <rPr>
        <sz val="12"/>
        <rFont val="Times New Roman"/>
        <family val="1"/>
      </rPr>
      <t>Ten Stage</t>
    </r>
    <phoneticPr fontId="2" type="noConversion"/>
  </si>
  <si>
    <t>11層
Eleven Stages</t>
    <phoneticPr fontId="2" type="noConversion"/>
  </si>
  <si>
    <r>
      <t xml:space="preserve">12層
</t>
    </r>
    <r>
      <rPr>
        <sz val="12"/>
        <rFont val="Times New Roman"/>
        <family val="1"/>
      </rPr>
      <t>Twelve Stages</t>
    </r>
    <phoneticPr fontId="2" type="noConversion"/>
  </si>
  <si>
    <r>
      <t xml:space="preserve">13層
</t>
    </r>
    <r>
      <rPr>
        <sz val="12"/>
        <rFont val="Times New Roman"/>
        <family val="1"/>
      </rPr>
      <t>Thirteen Stages</t>
    </r>
    <phoneticPr fontId="2" type="noConversion"/>
  </si>
  <si>
    <r>
      <t xml:space="preserve">14層
</t>
    </r>
    <r>
      <rPr>
        <sz val="12"/>
        <rFont val="Times New Roman"/>
        <family val="1"/>
      </rPr>
      <t>Fourteen Stages</t>
    </r>
    <phoneticPr fontId="2" type="noConversion"/>
  </si>
  <si>
    <r>
      <t xml:space="preserve">15層
</t>
    </r>
    <r>
      <rPr>
        <sz val="12"/>
        <rFont val="Times New Roman"/>
        <family val="1"/>
      </rPr>
      <t>Fifteen Stages</t>
    </r>
    <phoneticPr fontId="2" type="noConversion"/>
  </si>
  <si>
    <r>
      <t xml:space="preserve">16層
</t>
    </r>
    <r>
      <rPr>
        <sz val="12"/>
        <rFont val="Times New Roman"/>
        <family val="1"/>
      </rPr>
      <t>Sixteen Stages</t>
    </r>
    <phoneticPr fontId="2" type="noConversion"/>
  </si>
  <si>
    <r>
      <t xml:space="preserve">17層
</t>
    </r>
    <r>
      <rPr>
        <sz val="12"/>
        <rFont val="Times New Roman"/>
        <family val="1"/>
      </rPr>
      <t>Seventeen Stages</t>
    </r>
    <phoneticPr fontId="2" type="noConversion"/>
  </si>
  <si>
    <r>
      <t xml:space="preserve">18層
</t>
    </r>
    <r>
      <rPr>
        <sz val="12"/>
        <rFont val="Times New Roman"/>
        <family val="1"/>
      </rPr>
      <t>Eighteen Stages</t>
    </r>
    <phoneticPr fontId="2" type="noConversion"/>
  </si>
  <si>
    <r>
      <t xml:space="preserve">19層
</t>
    </r>
    <r>
      <rPr>
        <sz val="12"/>
        <rFont val="Times New Roman"/>
        <family val="1"/>
      </rPr>
      <t>Nineteen Stages</t>
    </r>
    <phoneticPr fontId="2" type="noConversion"/>
  </si>
  <si>
    <r>
      <t>20</t>
    </r>
    <r>
      <rPr>
        <sz val="12"/>
        <rFont val="標楷體"/>
        <family val="4"/>
        <charset val="136"/>
      </rPr>
      <t xml:space="preserve">層
</t>
    </r>
    <r>
      <rPr>
        <sz val="12"/>
        <rFont val="Times New Roman"/>
        <family val="1"/>
      </rPr>
      <t>Twenty Stages</t>
    </r>
    <phoneticPr fontId="2" type="noConversion"/>
  </si>
  <si>
    <r>
      <t>21</t>
    </r>
    <r>
      <rPr>
        <sz val="12"/>
        <rFont val="標楷體"/>
        <family val="4"/>
        <charset val="136"/>
      </rPr>
      <t xml:space="preserve">層
</t>
    </r>
    <r>
      <rPr>
        <sz val="12"/>
        <rFont val="Times New Roman"/>
        <family val="1"/>
      </rPr>
      <t>Twenty-one Stages</t>
    </r>
    <phoneticPr fontId="2" type="noConversion"/>
  </si>
  <si>
    <r>
      <t>22</t>
    </r>
    <r>
      <rPr>
        <sz val="12"/>
        <rFont val="標楷體"/>
        <family val="4"/>
        <charset val="136"/>
      </rPr>
      <t xml:space="preserve">層以上
</t>
    </r>
    <r>
      <rPr>
        <sz val="12"/>
        <rFont val="Times New Roman"/>
        <family val="1"/>
      </rPr>
      <t>Over Twenty-two Stages</t>
    </r>
    <phoneticPr fontId="2" type="noConversion"/>
  </si>
  <si>
    <t>工程造價</t>
  </si>
  <si>
    <t>Construction</t>
  </si>
  <si>
    <t>Expenditure</t>
  </si>
  <si>
    <t>FloorArea</t>
    <phoneticPr fontId="2" type="noConversion"/>
  </si>
  <si>
    <t>Expenditurre</t>
  </si>
  <si>
    <t xml:space="preserve"> 表 6-23.歷年核發建築物使用執照統計-按層樓別分 </t>
    <phoneticPr fontId="2" type="noConversion"/>
  </si>
  <si>
    <t xml:space="preserve"> Table 6-23. Usage Licenses - By Stage</t>
    <phoneticPr fontId="2" type="noConversion"/>
  </si>
  <si>
    <t xml:space="preserve"> 表 6-23.歷年核發建築物使用執照統計-按層樓別分(續1) </t>
    <phoneticPr fontId="2" type="noConversion"/>
  </si>
  <si>
    <t xml:space="preserve">  Table 6-23. Usage Licenses - By Stage (Cont.1)</t>
    <phoneticPr fontId="2" type="noConversion"/>
  </si>
  <si>
    <t xml:space="preserve"> 表 6-23.歷年核發建築物使用執照統計-按層樓別分(續2) </t>
    <phoneticPr fontId="2" type="noConversion"/>
  </si>
  <si>
    <t xml:space="preserve">  Table 6-23. Usage Licenses - By Stage (Cont.2)</t>
    <phoneticPr fontId="2" type="noConversion"/>
  </si>
  <si>
    <t xml:space="preserve"> 表 6-23.歷年核發建築物使用執照統計-按層樓別分(續3) </t>
    <phoneticPr fontId="2" type="noConversion"/>
  </si>
  <si>
    <t xml:space="preserve">  Table 6-23. Usage Licenses - By Stage (Cont.3)</t>
    <phoneticPr fontId="2" type="noConversion"/>
  </si>
  <si>
    <t xml:space="preserve"> 表 6-23.歷年核發建築物使用執照統計-按層樓別分(續4) </t>
    <phoneticPr fontId="2" type="noConversion"/>
  </si>
  <si>
    <t xml:space="preserve">  Table 6-23. Usage Licenses - By Stage (Cont.4)</t>
    <phoneticPr fontId="2" type="noConversion"/>
  </si>
  <si>
    <t xml:space="preserve"> 表 6-23.歷年核發建築物使用執照統計-按層樓別分(續5) </t>
    <phoneticPr fontId="2" type="noConversion"/>
  </si>
  <si>
    <t xml:space="preserve">  Table 6-23. Usage Licenses - By Stage(Cont.5)</t>
    <phoneticPr fontId="2" type="noConversion"/>
  </si>
  <si>
    <t xml:space="preserve"> 表 6-23.歷年核發建築物使用執照統計-按層樓別分(續6) </t>
    <phoneticPr fontId="2" type="noConversion"/>
  </si>
  <si>
    <t xml:space="preserve">  Table 6-23. Usage Licenses - By Stage (Cont.6)</t>
    <phoneticPr fontId="2" type="noConversion"/>
  </si>
  <si>
    <t xml:space="preserve"> 表 6-23.核發建築物使用執照統計-按層樓別分(續完) </t>
    <phoneticPr fontId="2" type="noConversion"/>
  </si>
  <si>
    <t xml:space="preserve">  Table 6-23. Usage Licenses - By Stage (Cont'd)</t>
    <phoneticPr fontId="2" type="noConversion"/>
  </si>
  <si>
    <r>
      <t xml:space="preserve">  Unit:Cases,Building,</t>
    </r>
    <r>
      <rPr>
        <sz val="12"/>
        <rFont val="標楷體"/>
        <family val="4"/>
        <charset val="136"/>
      </rPr>
      <t>㎡</t>
    </r>
    <r>
      <rPr>
        <sz val="12"/>
        <rFont val="Times New Roman"/>
        <family val="1"/>
      </rPr>
      <t>,NT$1000</t>
    </r>
    <phoneticPr fontId="2" type="noConversion"/>
  </si>
  <si>
    <r>
      <t>1層</t>
    </r>
    <r>
      <rPr>
        <sz val="12"/>
        <rFont val="細明體"/>
        <family val="3"/>
        <charset val="136"/>
      </rPr>
      <t xml:space="preserve">
</t>
    </r>
    <r>
      <rPr>
        <sz val="12"/>
        <rFont val="Times New Roman"/>
        <family val="1"/>
      </rPr>
      <t>One Stage</t>
    </r>
    <phoneticPr fontId="2" type="noConversion"/>
  </si>
  <si>
    <r>
      <t>4層</t>
    </r>
    <r>
      <rPr>
        <sz val="12"/>
        <rFont val="細明體"/>
        <family val="3"/>
        <charset val="136"/>
      </rPr>
      <t xml:space="preserve">
</t>
    </r>
    <r>
      <rPr>
        <sz val="12"/>
        <rFont val="Times New Roman"/>
        <family val="1"/>
      </rPr>
      <t>Four Stages</t>
    </r>
    <phoneticPr fontId="2" type="noConversion"/>
  </si>
  <si>
    <r>
      <t>7層</t>
    </r>
    <r>
      <rPr>
        <sz val="12"/>
        <rFont val="細明體"/>
        <family val="3"/>
        <charset val="136"/>
      </rPr>
      <t xml:space="preserve">
</t>
    </r>
    <r>
      <rPr>
        <sz val="12"/>
        <rFont val="Times New Roman"/>
        <family val="1"/>
      </rPr>
      <t>Seven Stages</t>
    </r>
    <phoneticPr fontId="2" type="noConversion"/>
  </si>
  <si>
    <r>
      <t>10層</t>
    </r>
    <r>
      <rPr>
        <sz val="12"/>
        <rFont val="細明體"/>
        <family val="3"/>
        <charset val="136"/>
      </rPr>
      <t xml:space="preserve">
</t>
    </r>
    <r>
      <rPr>
        <sz val="12"/>
        <rFont val="Times New Roman"/>
        <family val="1"/>
      </rPr>
      <t>Ten Stages</t>
    </r>
    <phoneticPr fontId="2" type="noConversion"/>
  </si>
  <si>
    <r>
      <t xml:space="preserve">11層
</t>
    </r>
    <r>
      <rPr>
        <sz val="12"/>
        <rFont val="Times New Roman"/>
        <family val="1"/>
      </rPr>
      <t>Eleven Stages</t>
    </r>
    <phoneticPr fontId="2" type="noConversion"/>
  </si>
  <si>
    <r>
      <t xml:space="preserve">18層
</t>
    </r>
    <r>
      <rPr>
        <sz val="12"/>
        <rFont val="Times New Roman"/>
        <family val="1"/>
      </rPr>
      <t>Eighteen</t>
    </r>
    <phoneticPr fontId="2" type="noConversion"/>
  </si>
  <si>
    <r>
      <t xml:space="preserve">
</t>
    </r>
    <r>
      <rPr>
        <sz val="12"/>
        <rFont val="Times New Roman"/>
        <family val="1"/>
      </rPr>
      <t xml:space="preserve"> Stages</t>
    </r>
    <phoneticPr fontId="2" type="noConversion"/>
  </si>
  <si>
    <r>
      <t xml:space="preserve">工程造價
</t>
    </r>
    <r>
      <rPr>
        <sz val="12"/>
        <rFont val="Times New Roman"/>
        <family val="1"/>
      </rPr>
      <t>Construction
Expenditure</t>
    </r>
    <phoneticPr fontId="2" type="noConversion"/>
  </si>
  <si>
    <t xml:space="preserve"> 表 6-24. 核發建築物使用執照統計-按土地使用分區別分 </t>
    <phoneticPr fontId="2" type="noConversion"/>
  </si>
  <si>
    <t xml:space="preserve">  Table 6-24. Usage Licenses - By Using Districts</t>
    <phoneticPr fontId="2" type="noConversion"/>
  </si>
  <si>
    <t xml:space="preserve"> 表 6-24. 核發建築物使用執照統計-按土地使用分區別分 (續) </t>
    <phoneticPr fontId="2" type="noConversion"/>
  </si>
  <si>
    <t xml:space="preserve">  Table 6-24. Usage Licenses - By Using Districts(Cont.)</t>
    <phoneticPr fontId="2" type="noConversion"/>
  </si>
  <si>
    <r>
      <t xml:space="preserve"> </t>
    </r>
    <r>
      <rPr>
        <sz val="12"/>
        <rFont val="標楷體"/>
        <family val="4"/>
        <charset val="136"/>
      </rPr>
      <t>單位</t>
    </r>
    <r>
      <rPr>
        <sz val="12"/>
        <rFont val="Times New Roman"/>
        <family val="1"/>
      </rPr>
      <t>:</t>
    </r>
    <r>
      <rPr>
        <sz val="12"/>
        <rFont val="標楷體"/>
        <family val="4"/>
        <charset val="136"/>
      </rPr>
      <t>平方公尺</t>
    </r>
    <r>
      <rPr>
        <sz val="12"/>
        <rFont val="Times New Roman"/>
        <family val="1"/>
      </rPr>
      <t xml:space="preserve"> </t>
    </r>
  </si>
  <si>
    <r>
      <t xml:space="preserve">  Unit:</t>
    </r>
    <r>
      <rPr>
        <sz val="12"/>
        <rFont val="標楷體"/>
        <family val="4"/>
        <charset val="136"/>
      </rPr>
      <t>㎡</t>
    </r>
  </si>
  <si>
    <t>都市計畫區域內</t>
    <phoneticPr fontId="2" type="noConversion"/>
  </si>
  <si>
    <r>
      <t xml:space="preserve">  </t>
    </r>
    <r>
      <rPr>
        <sz val="12"/>
        <rFont val="標楷體"/>
        <family val="4"/>
        <charset val="136"/>
      </rPr>
      <t>都市計畫區域內</t>
    </r>
  </si>
  <si>
    <r>
      <t xml:space="preserve">  </t>
    </r>
    <r>
      <rPr>
        <sz val="12"/>
        <rFont val="標楷體"/>
        <family val="4"/>
        <charset val="136"/>
      </rPr>
      <t>都市計畫區域外</t>
    </r>
  </si>
  <si>
    <r>
      <t>合</t>
    </r>
    <r>
      <rPr>
        <sz val="12"/>
        <rFont val="Times New Roman"/>
        <family val="1"/>
      </rPr>
      <t xml:space="preserve">           </t>
    </r>
    <r>
      <rPr>
        <sz val="12"/>
        <rFont val="標楷體"/>
        <family val="4"/>
        <charset val="136"/>
      </rPr>
      <t>計</t>
    </r>
    <phoneticPr fontId="2" type="noConversion"/>
  </si>
  <si>
    <t xml:space="preserve">  Within Urban Planned District</t>
  </si>
  <si>
    <t xml:space="preserve"> Within Urban Planned District</t>
  </si>
  <si>
    <t xml:space="preserve">  Within Urban Plannd District</t>
  </si>
  <si>
    <t xml:space="preserve">  Outside Urban Planned District</t>
  </si>
  <si>
    <t xml:space="preserve">  Total</t>
  </si>
  <si>
    <r>
      <t xml:space="preserve">  </t>
    </r>
    <r>
      <rPr>
        <sz val="12"/>
        <rFont val="標楷體"/>
        <family val="4"/>
        <charset val="136"/>
      </rPr>
      <t>住宅區</t>
    </r>
  </si>
  <si>
    <r>
      <t xml:space="preserve"> </t>
    </r>
    <r>
      <rPr>
        <sz val="12"/>
        <rFont val="標楷體"/>
        <family val="4"/>
        <charset val="136"/>
      </rPr>
      <t>商業區</t>
    </r>
  </si>
  <si>
    <r>
      <t xml:space="preserve">  </t>
    </r>
    <r>
      <rPr>
        <sz val="12"/>
        <rFont val="標楷體"/>
        <family val="4"/>
        <charset val="136"/>
      </rPr>
      <t>工業區</t>
    </r>
  </si>
  <si>
    <r>
      <t xml:space="preserve">  </t>
    </r>
    <r>
      <rPr>
        <sz val="12"/>
        <rFont val="標楷體"/>
        <family val="4"/>
        <charset val="136"/>
      </rPr>
      <t>行政區</t>
    </r>
  </si>
  <si>
    <r>
      <t xml:space="preserve">  </t>
    </r>
    <r>
      <rPr>
        <sz val="12"/>
        <rFont val="標楷體"/>
        <family val="4"/>
        <charset val="136"/>
      </rPr>
      <t>文教區</t>
    </r>
  </si>
  <si>
    <r>
      <t xml:space="preserve">  </t>
    </r>
    <r>
      <rPr>
        <sz val="12"/>
        <rFont val="標楷體"/>
        <family val="4"/>
        <charset val="136"/>
      </rPr>
      <t>風景區</t>
    </r>
  </si>
  <si>
    <r>
      <t xml:space="preserve">  </t>
    </r>
    <r>
      <rPr>
        <sz val="12"/>
        <rFont val="標楷體"/>
        <family val="4"/>
        <charset val="136"/>
      </rPr>
      <t>農業區</t>
    </r>
  </si>
  <si>
    <r>
      <t xml:space="preserve">  </t>
    </r>
    <r>
      <rPr>
        <sz val="12"/>
        <rFont val="標楷體"/>
        <family val="4"/>
        <charset val="136"/>
      </rPr>
      <t>其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他</t>
    </r>
  </si>
  <si>
    <r>
      <t xml:space="preserve">  </t>
    </r>
    <r>
      <rPr>
        <sz val="12"/>
        <rFont val="標楷體"/>
        <family val="4"/>
        <charset val="136"/>
      </rPr>
      <t>住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宅</t>
    </r>
  </si>
  <si>
    <r>
      <t xml:space="preserve">  </t>
    </r>
    <r>
      <rPr>
        <sz val="12"/>
        <rFont val="標楷體"/>
        <family val="4"/>
        <charset val="136"/>
      </rPr>
      <t>非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住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宅</t>
    </r>
  </si>
  <si>
    <t>Residential District</t>
    <phoneticPr fontId="2" type="noConversion"/>
  </si>
  <si>
    <t xml:space="preserve">  Commercial District</t>
  </si>
  <si>
    <t xml:space="preserve">  Industrial District</t>
  </si>
  <si>
    <t xml:space="preserve">  Administration District</t>
  </si>
  <si>
    <t xml:space="preserve">  Education District</t>
  </si>
  <si>
    <t xml:space="preserve">  Landscape District</t>
  </si>
  <si>
    <t xml:space="preserve">  Agricultural</t>
  </si>
  <si>
    <t xml:space="preserve">  District</t>
  </si>
  <si>
    <t xml:space="preserve">  Residential</t>
  </si>
  <si>
    <t xml:space="preserve"> Non-Residential</t>
  </si>
  <si>
    <r>
      <t>基地面積</t>
    </r>
    <r>
      <rPr>
        <sz val="12"/>
        <rFont val="Times New Roman"/>
        <family val="1"/>
      </rPr>
      <t xml:space="preserve"> </t>
    </r>
    <phoneticPr fontId="2" type="noConversion"/>
  </si>
  <si>
    <t>地面層面積</t>
    <phoneticPr fontId="2" type="noConversion"/>
  </si>
  <si>
    <t>基地面積</t>
    <phoneticPr fontId="2" type="noConversion"/>
  </si>
  <si>
    <t xml:space="preserve"> Site Area </t>
  </si>
  <si>
    <t xml:space="preserve"> Site Area</t>
  </si>
  <si>
    <t>Source：Municipality, County and City Government.
Construction Division in National Park Headquarters, CPA</t>
  </si>
  <si>
    <t xml:space="preserve"> 表 6-25.歷年核發建築物使用執照統計-按土地使用分區別分 </t>
    <phoneticPr fontId="2" type="noConversion"/>
  </si>
  <si>
    <t xml:space="preserve">  Table 6-25. Usage Licenses - By Using Districts</t>
    <phoneticPr fontId="2" type="noConversion"/>
  </si>
  <si>
    <t xml:space="preserve"> 表 6-25.歷年核發建築物使用執照統計-按土地使用分區別分 (續) </t>
    <phoneticPr fontId="2" type="noConversion"/>
  </si>
  <si>
    <t xml:space="preserve"> 表 52.臺閩地區歷年核發建築物使用執照-按使用分區別分 (續) </t>
  </si>
  <si>
    <t xml:space="preserve"> Table 6-25. Usage Licenses - By Using Districts(Cont.)</t>
    <phoneticPr fontId="2" type="noConversion"/>
  </si>
  <si>
    <t xml:space="preserve"> Table 52. Occupancy Permit inTaiwan And Funchien Area- By Using Districts(Cont.)</t>
  </si>
  <si>
    <r>
      <t xml:space="preserve"> Unit:</t>
    </r>
    <r>
      <rPr>
        <sz val="12"/>
        <rFont val="標楷體"/>
        <family val="4"/>
        <charset val="136"/>
      </rPr>
      <t>㎡</t>
    </r>
  </si>
  <si>
    <r>
      <t>單位</t>
    </r>
    <r>
      <rPr>
        <sz val="12"/>
        <rFont val="Times New Roman"/>
        <family val="1"/>
      </rPr>
      <t>:</t>
    </r>
    <r>
      <rPr>
        <sz val="12"/>
        <rFont val="標楷體"/>
        <family val="4"/>
        <charset val="136"/>
      </rPr>
      <t>平方公尺</t>
    </r>
    <r>
      <rPr>
        <sz val="12"/>
        <rFont val="Times New Roman"/>
        <family val="1"/>
      </rPr>
      <t xml:space="preserve"> </t>
    </r>
    <phoneticPr fontId="2" type="noConversion"/>
  </si>
  <si>
    <r>
      <t>Unit:</t>
    </r>
    <r>
      <rPr>
        <sz val="12"/>
        <rFont val="標楷體"/>
        <family val="4"/>
        <charset val="136"/>
      </rPr>
      <t>㎡</t>
    </r>
    <phoneticPr fontId="2" type="noConversion"/>
  </si>
  <si>
    <r>
      <t xml:space="preserve"> </t>
    </r>
    <r>
      <rPr>
        <sz val="12"/>
        <rFont val="標楷體"/>
        <family val="4"/>
        <charset val="136"/>
      </rPr>
      <t>年</t>
    </r>
    <r>
      <rPr>
        <sz val="12"/>
        <rFont val="Times New Roman"/>
        <family val="1"/>
      </rPr>
      <t xml:space="preserve">   </t>
    </r>
    <r>
      <rPr>
        <sz val="12"/>
        <rFont val="標楷體"/>
        <family val="4"/>
        <charset val="136"/>
      </rPr>
      <t>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 xml:space="preserve">別
</t>
    </r>
    <r>
      <rPr>
        <sz val="12"/>
        <rFont val="Times New Roman"/>
        <family val="1"/>
      </rPr>
      <t xml:space="preserve">Year &amp; Month  </t>
    </r>
    <phoneticPr fontId="2" type="noConversion"/>
  </si>
  <si>
    <r>
      <t xml:space="preserve"> 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       </t>
    </r>
    <r>
      <rPr>
        <sz val="12"/>
        <rFont val="標楷體"/>
        <family val="4"/>
        <charset val="136"/>
      </rPr>
      <t xml:space="preserve">計
</t>
    </r>
    <r>
      <rPr>
        <sz val="12"/>
        <rFont val="Times New Roman"/>
        <family val="1"/>
      </rPr>
      <t>Total</t>
    </r>
    <phoneticPr fontId="2" type="noConversion"/>
  </si>
  <si>
    <r>
      <t xml:space="preserve">  </t>
    </r>
    <r>
      <rPr>
        <sz val="12"/>
        <rFont val="標楷體"/>
        <family val="4"/>
        <charset val="136"/>
      </rPr>
      <t xml:space="preserve">都市計畫區域內
</t>
    </r>
    <r>
      <rPr>
        <sz val="12"/>
        <rFont val="Times New Roman"/>
        <family val="1"/>
      </rPr>
      <t xml:space="preserve"> Within Urban Planned District</t>
    </r>
    <phoneticPr fontId="2" type="noConversion"/>
  </si>
  <si>
    <r>
      <t xml:space="preserve"> </t>
    </r>
    <r>
      <rPr>
        <sz val="12"/>
        <rFont val="標楷體"/>
        <family val="4"/>
        <charset val="136"/>
      </rPr>
      <t xml:space="preserve">都市計畫區域內
</t>
    </r>
    <r>
      <rPr>
        <sz val="12"/>
        <rFont val="Times New Roman"/>
        <family val="1"/>
      </rPr>
      <t>Within Urban Planned District</t>
    </r>
    <phoneticPr fontId="2" type="noConversion"/>
  </si>
  <si>
    <r>
      <t xml:space="preserve">  </t>
    </r>
    <r>
      <rPr>
        <sz val="12"/>
        <rFont val="標楷體"/>
        <family val="4"/>
        <charset val="136"/>
      </rPr>
      <t xml:space="preserve">都市計畫區域外
</t>
    </r>
    <r>
      <rPr>
        <sz val="12"/>
        <rFont val="Times New Roman"/>
        <family val="1"/>
      </rPr>
      <t>Outside Urban Planned District</t>
    </r>
    <phoneticPr fontId="2" type="noConversion"/>
  </si>
  <si>
    <t>Within Urban Planned District</t>
    <phoneticPr fontId="2" type="noConversion"/>
  </si>
  <si>
    <r>
      <t xml:space="preserve">  </t>
    </r>
    <r>
      <rPr>
        <sz val="12"/>
        <rFont val="標楷體"/>
        <family val="4"/>
        <charset val="136"/>
      </rPr>
      <t xml:space="preserve">住宅區
</t>
    </r>
    <r>
      <rPr>
        <sz val="12"/>
        <rFont val="Times New Roman"/>
        <family val="1"/>
      </rPr>
      <t xml:space="preserve"> Residential District</t>
    </r>
    <phoneticPr fontId="2" type="noConversion"/>
  </si>
  <si>
    <r>
      <t xml:space="preserve">  </t>
    </r>
    <r>
      <rPr>
        <sz val="12"/>
        <rFont val="標楷體"/>
        <family val="4"/>
        <charset val="136"/>
      </rPr>
      <t xml:space="preserve">商業區
</t>
    </r>
    <r>
      <rPr>
        <sz val="12"/>
        <rFont val="Times New Roman"/>
        <family val="1"/>
      </rPr>
      <t xml:space="preserve">  Commercial District</t>
    </r>
    <phoneticPr fontId="2" type="noConversion"/>
  </si>
  <si>
    <r>
      <t xml:space="preserve">  </t>
    </r>
    <r>
      <rPr>
        <sz val="12"/>
        <rFont val="標楷體"/>
        <family val="4"/>
        <charset val="136"/>
      </rPr>
      <t xml:space="preserve">工業區
</t>
    </r>
    <r>
      <rPr>
        <sz val="12"/>
        <rFont val="Times New Roman"/>
        <family val="1"/>
      </rPr>
      <t xml:space="preserve">  Industrial District</t>
    </r>
    <phoneticPr fontId="2" type="noConversion"/>
  </si>
  <si>
    <r>
      <t xml:space="preserve">  </t>
    </r>
    <r>
      <rPr>
        <sz val="12"/>
        <rFont val="標楷體"/>
        <family val="4"/>
        <charset val="136"/>
      </rPr>
      <t xml:space="preserve">行政區
</t>
    </r>
    <r>
      <rPr>
        <sz val="12"/>
        <rFont val="Times New Roman"/>
        <family val="1"/>
      </rPr>
      <t>Administration District</t>
    </r>
    <phoneticPr fontId="2" type="noConversion"/>
  </si>
  <si>
    <t>文教區</t>
    <phoneticPr fontId="2" type="noConversion"/>
  </si>
  <si>
    <t>風景區</t>
    <phoneticPr fontId="2" type="noConversion"/>
  </si>
  <si>
    <t>農業區</t>
    <phoneticPr fontId="2" type="noConversion"/>
  </si>
  <si>
    <r>
      <t>其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他</t>
    </r>
    <phoneticPr fontId="2" type="noConversion"/>
  </si>
  <si>
    <r>
      <t>住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宅</t>
    </r>
    <phoneticPr fontId="2" type="noConversion"/>
  </si>
  <si>
    <r>
      <t>非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住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宅</t>
    </r>
    <phoneticPr fontId="2" type="noConversion"/>
  </si>
  <si>
    <t>Education District</t>
    <phoneticPr fontId="2" type="noConversion"/>
  </si>
  <si>
    <t>Landscape District</t>
    <phoneticPr fontId="2" type="noConversion"/>
  </si>
  <si>
    <t>Agricultural</t>
    <phoneticPr fontId="2" type="noConversion"/>
  </si>
  <si>
    <t>District</t>
    <phoneticPr fontId="2" type="noConversion"/>
  </si>
  <si>
    <t>Residential</t>
    <phoneticPr fontId="2" type="noConversion"/>
  </si>
  <si>
    <t>Non-Residential</t>
    <phoneticPr fontId="2" type="noConversion"/>
  </si>
  <si>
    <r>
      <t xml:space="preserve"> </t>
    </r>
    <r>
      <rPr>
        <sz val="12"/>
        <rFont val="標楷體"/>
        <family val="4"/>
        <charset val="136"/>
      </rPr>
      <t>基地面積</t>
    </r>
    <phoneticPr fontId="2" type="noConversion"/>
  </si>
  <si>
    <r>
      <t xml:space="preserve"> </t>
    </r>
    <r>
      <rPr>
        <sz val="12"/>
        <rFont val="標楷體"/>
        <family val="4"/>
        <charset val="136"/>
      </rPr>
      <t>地面層面積</t>
    </r>
    <phoneticPr fontId="2" type="noConversion"/>
  </si>
  <si>
    <r>
      <t xml:space="preserve"> </t>
    </r>
    <r>
      <rPr>
        <sz val="12"/>
        <rFont val="標楷體"/>
        <family val="4"/>
        <charset val="136"/>
      </rPr>
      <t>總樓地板面積</t>
    </r>
    <phoneticPr fontId="2" type="noConversion"/>
  </si>
  <si>
    <t xml:space="preserve">   Site Area</t>
  </si>
  <si>
    <t xml:space="preserve"> Floor Area</t>
  </si>
  <si>
    <t>Total
 Floor Area</t>
    <phoneticPr fontId="2" type="noConversion"/>
  </si>
  <si>
    <t>Source :Municipality, County and City Government.
Construction Division in National Park Headquarters, CPA</t>
  </si>
  <si>
    <r>
      <t>表</t>
    </r>
    <r>
      <rPr>
        <sz val="18"/>
        <rFont val="Times New Roman"/>
        <family val="1"/>
      </rPr>
      <t xml:space="preserve"> 6-26. </t>
    </r>
    <r>
      <rPr>
        <sz val="18"/>
        <rFont val="標楷體"/>
        <family val="4"/>
        <charset val="136"/>
      </rPr>
      <t>建築物開工統計－按用途別分</t>
    </r>
    <phoneticPr fontId="2" type="noConversion"/>
  </si>
  <si>
    <t xml:space="preserve">  Table 6-26.  Start Construction of Buildings - By Use</t>
    <phoneticPr fontId="2" type="noConversion"/>
  </si>
  <si>
    <r>
      <t>表</t>
    </r>
    <r>
      <rPr>
        <sz val="18"/>
        <rFont val="Times New Roman"/>
        <family val="1"/>
      </rPr>
      <t xml:space="preserve"> 6-26. </t>
    </r>
    <r>
      <rPr>
        <sz val="18"/>
        <rFont val="標楷體"/>
        <family val="4"/>
        <charset val="136"/>
      </rPr>
      <t>建築物開工統計－按用途別分</t>
    </r>
    <r>
      <rPr>
        <sz val="18"/>
        <rFont val="Times New Roman"/>
        <family val="1"/>
      </rPr>
      <t>(</t>
    </r>
    <r>
      <rPr>
        <sz val="18"/>
        <rFont val="標楷體"/>
        <family val="4"/>
        <charset val="136"/>
      </rPr>
      <t>續</t>
    </r>
    <r>
      <rPr>
        <sz val="18"/>
        <rFont val="Times New Roman"/>
        <family val="1"/>
      </rPr>
      <t>1)</t>
    </r>
    <phoneticPr fontId="2" type="noConversion"/>
  </si>
  <si>
    <t xml:space="preserve">  Table 6-26. Start Construction of Buildings - By Use(Cont 1.)</t>
    <phoneticPr fontId="2" type="noConversion"/>
  </si>
  <si>
    <r>
      <t>表</t>
    </r>
    <r>
      <rPr>
        <sz val="18"/>
        <rFont val="Times New Roman"/>
        <family val="1"/>
      </rPr>
      <t xml:space="preserve"> 6-26. </t>
    </r>
    <r>
      <rPr>
        <sz val="18"/>
        <rFont val="標楷體"/>
        <family val="4"/>
        <charset val="136"/>
      </rPr>
      <t>建築物開工統計－按用途別分</t>
    </r>
    <r>
      <rPr>
        <sz val="18"/>
        <rFont val="Times New Roman"/>
        <family val="1"/>
      </rPr>
      <t>(</t>
    </r>
    <r>
      <rPr>
        <sz val="18"/>
        <rFont val="標楷體"/>
        <family val="4"/>
        <charset val="136"/>
      </rPr>
      <t>續</t>
    </r>
    <r>
      <rPr>
        <sz val="18"/>
        <rFont val="Times New Roman"/>
        <family val="1"/>
      </rPr>
      <t>2)</t>
    </r>
    <phoneticPr fontId="2" type="noConversion"/>
  </si>
  <si>
    <t>Table 6-26. Start Construction of Buildings - By Use(Cont'd)</t>
    <phoneticPr fontId="2" type="noConversion"/>
  </si>
  <si>
    <r>
      <t>住宿類(H類)</t>
    </r>
    <r>
      <rPr>
        <sz val="12"/>
        <rFont val="Times New Roman"/>
        <family val="1"/>
      </rPr>
      <t>Nursing House and Housing</t>
    </r>
    <phoneticPr fontId="2" type="noConversion"/>
  </si>
  <si>
    <r>
      <rPr>
        <sz val="12"/>
        <rFont val="標楷體"/>
        <family val="4"/>
        <charset val="136"/>
      </rPr>
      <t xml:space="preserve">宿舍安養(H-1類) </t>
    </r>
    <r>
      <rPr>
        <sz val="12"/>
        <rFont val="Times New Roman"/>
        <family val="1"/>
      </rPr>
      <t>Nursing House</t>
    </r>
    <phoneticPr fontId="2" type="noConversion"/>
  </si>
  <si>
    <t>工程造價
 Construction Expenditure</t>
    <phoneticPr fontId="2" type="noConversion"/>
  </si>
  <si>
    <r>
      <t>工程造價</t>
    </r>
    <r>
      <rPr>
        <sz val="11"/>
        <rFont val="Times New Roman"/>
        <family val="1"/>
      </rPr>
      <t>Construction Expenditure</t>
    </r>
    <phoneticPr fontId="2" type="noConversion"/>
  </si>
  <si>
    <r>
      <t>表</t>
    </r>
    <r>
      <rPr>
        <sz val="18"/>
        <rFont val="Times New Roman"/>
        <family val="1"/>
      </rPr>
      <t xml:space="preserve"> 6-27. </t>
    </r>
    <r>
      <rPr>
        <sz val="18"/>
        <rFont val="標楷體"/>
        <family val="4"/>
        <charset val="136"/>
      </rPr>
      <t>歷年建築物開工統計－按用途別分</t>
    </r>
    <phoneticPr fontId="2" type="noConversion"/>
  </si>
  <si>
    <t xml:space="preserve">  Table 6-27.  Start Construction of Buildings - By Use</t>
    <phoneticPr fontId="2" type="noConversion"/>
  </si>
  <si>
    <r>
      <t>表</t>
    </r>
    <r>
      <rPr>
        <sz val="18"/>
        <rFont val="Times New Roman"/>
        <family val="1"/>
      </rPr>
      <t xml:space="preserve"> 6-27. </t>
    </r>
    <r>
      <rPr>
        <sz val="18"/>
        <rFont val="標楷體"/>
        <family val="4"/>
        <charset val="136"/>
      </rPr>
      <t>歷年建築物開工統計－按用途別分</t>
    </r>
    <r>
      <rPr>
        <sz val="18"/>
        <rFont val="Times New Roman"/>
        <family val="1"/>
      </rPr>
      <t>(</t>
    </r>
    <r>
      <rPr>
        <sz val="18"/>
        <rFont val="標楷體"/>
        <family val="4"/>
        <charset val="136"/>
      </rPr>
      <t>續</t>
    </r>
    <r>
      <rPr>
        <sz val="18"/>
        <rFont val="Times New Roman"/>
        <family val="1"/>
      </rPr>
      <t>1)</t>
    </r>
    <phoneticPr fontId="2" type="noConversion"/>
  </si>
  <si>
    <t xml:space="preserve">  Table 6-27. Start Construction of Buildings - By Use(Cont 1.)</t>
    <phoneticPr fontId="2" type="noConversion"/>
  </si>
  <si>
    <r>
      <t>表</t>
    </r>
    <r>
      <rPr>
        <sz val="18"/>
        <rFont val="Times New Roman"/>
        <family val="1"/>
      </rPr>
      <t xml:space="preserve"> 6-27. </t>
    </r>
    <r>
      <rPr>
        <sz val="18"/>
        <rFont val="標楷體"/>
        <family val="4"/>
        <charset val="136"/>
      </rPr>
      <t>歷年建築物開工統計－按用途別分</t>
    </r>
    <r>
      <rPr>
        <sz val="18"/>
        <rFont val="Times New Roman"/>
        <family val="1"/>
      </rPr>
      <t>(</t>
    </r>
    <r>
      <rPr>
        <sz val="18"/>
        <rFont val="標楷體"/>
        <family val="4"/>
        <charset val="136"/>
      </rPr>
      <t>續</t>
    </r>
    <r>
      <rPr>
        <sz val="18"/>
        <rFont val="Times New Roman"/>
        <family val="1"/>
      </rPr>
      <t>2)</t>
    </r>
    <phoneticPr fontId="2" type="noConversion"/>
  </si>
  <si>
    <t>Table 6-27. Start Construction of Buildings - By Use(Cont'd)</t>
    <phoneticPr fontId="2" type="noConversion"/>
  </si>
  <si>
    <t>危險物品類(I類)
Hazard</t>
  </si>
  <si>
    <t xml:space="preserve"> 表 6-28. 建築物開工統計-按構造別分 </t>
    <phoneticPr fontId="2" type="noConversion"/>
  </si>
  <si>
    <t>Table 6-28.  Start Construction of Buildings - By Materials</t>
    <phoneticPr fontId="2" type="noConversion"/>
  </si>
  <si>
    <t xml:space="preserve"> 表 6-28. 建築物開工統計-按構造別分(續) </t>
    <phoneticPr fontId="2" type="noConversion"/>
  </si>
  <si>
    <t xml:space="preserve">  Table 6-28.  Start Construction of Buildings - By Materials(Cont'd)</t>
    <phoneticPr fontId="2" type="noConversion"/>
  </si>
  <si>
    <t>Steel Reinforced  Concrete</t>
    <phoneticPr fontId="2" type="noConversion"/>
  </si>
  <si>
    <t xml:space="preserve"> 表 6-29. 歷年建築物開工統計-按構造別分 </t>
    <phoneticPr fontId="2" type="noConversion"/>
  </si>
  <si>
    <t>Table 6-29.  Start Construction of Buildings - By Materials</t>
    <phoneticPr fontId="2" type="noConversion"/>
  </si>
  <si>
    <t xml:space="preserve"> 表 6-29. 歷年建築物開工統計-按構造別分(續) </t>
    <phoneticPr fontId="2" type="noConversion"/>
  </si>
  <si>
    <t xml:space="preserve">  Table 6-29.  Start Construction of Buildings - By Materials(Cont'd)</t>
    <phoneticPr fontId="2" type="noConversion"/>
  </si>
  <si>
    <t xml:space="preserve">年　 月　 別 </t>
    <phoneticPr fontId="2" type="noConversion"/>
  </si>
  <si>
    <t xml:space="preserve"> 年　 月　 別</t>
    <phoneticPr fontId="2" type="noConversion"/>
  </si>
  <si>
    <t>Year &amp; Month</t>
    <phoneticPr fontId="2" type="noConversion"/>
  </si>
  <si>
    <t>Source：Municipality, County and City Government.</t>
  </si>
  <si>
    <t>資料來源: 直轄市、縣(市)政府</t>
  </si>
  <si>
    <r>
      <t xml:space="preserve">拆除
</t>
    </r>
    <r>
      <rPr>
        <sz val="12"/>
        <rFont val="Times New Roman"/>
        <family val="1"/>
      </rPr>
      <t>Demolition</t>
    </r>
    <phoneticPr fontId="2" type="noConversion"/>
  </si>
  <si>
    <r>
      <t xml:space="preserve">罰鍰
</t>
    </r>
    <r>
      <rPr>
        <sz val="12"/>
        <rFont val="Times New Roman"/>
        <family val="1"/>
      </rPr>
      <t>Fine</t>
    </r>
    <phoneticPr fontId="2" type="noConversion"/>
  </si>
  <si>
    <r>
      <t>處理違規情形</t>
    </r>
    <r>
      <rPr>
        <sz val="12"/>
        <rFont val="Times New Roman"/>
        <family val="1"/>
      </rPr>
      <t xml:space="preserve"> Processing Situation Of Violation Cases</t>
    </r>
    <phoneticPr fontId="2" type="noConversion"/>
  </si>
  <si>
    <r>
      <t xml:space="preserve">申請許可
</t>
    </r>
    <r>
      <rPr>
        <sz val="12"/>
        <rFont val="Times New Roman"/>
        <family val="1"/>
      </rPr>
      <t>Admission</t>
    </r>
    <phoneticPr fontId="2" type="noConversion"/>
  </si>
  <si>
    <r>
      <t xml:space="preserve">處理違規情形 </t>
    </r>
    <r>
      <rPr>
        <sz val="12"/>
        <rFont val="Times New Roman"/>
        <family val="1"/>
      </rPr>
      <t>Processing Situation Of Violation Cases</t>
    </r>
    <phoneticPr fontId="2" type="noConversion"/>
  </si>
  <si>
    <r>
      <t xml:space="preserve">樹立廣告 </t>
    </r>
    <r>
      <rPr>
        <sz val="12"/>
        <rFont val="Times New Roman"/>
        <family val="1"/>
      </rPr>
      <t>Erection Advertisements</t>
    </r>
    <phoneticPr fontId="2" type="noConversion"/>
  </si>
  <si>
    <r>
      <t xml:space="preserve">招牌廣告 </t>
    </r>
    <r>
      <rPr>
        <sz val="12"/>
        <rFont val="Times New Roman"/>
        <family val="1"/>
      </rPr>
      <t>Advertisement Signboards</t>
    </r>
    <phoneticPr fontId="2" type="noConversion"/>
  </si>
  <si>
    <r>
      <t xml:space="preserve"> </t>
    </r>
    <r>
      <rPr>
        <sz val="12"/>
        <rFont val="標楷體"/>
        <family val="4"/>
        <charset val="136"/>
      </rPr>
      <t>單位：家；人</t>
    </r>
    <r>
      <rPr>
        <sz val="12"/>
        <rFont val="Times New Roman"/>
        <family val="1"/>
      </rPr>
      <t xml:space="preserve"> </t>
    </r>
  </si>
  <si>
    <t xml:space="preserve"> Table 6-30. Statistics of Advertisement Management</t>
    <phoneticPr fontId="2" type="noConversion"/>
  </si>
  <si>
    <t xml:space="preserve"> 表 6-30. 廣告物管理統計</t>
    <phoneticPr fontId="2" type="noConversion"/>
  </si>
  <si>
    <t xml:space="preserve"> 表 6-31. 公寓大廈管理維護公司統計</t>
    <phoneticPr fontId="2" type="noConversion"/>
  </si>
  <si>
    <t xml:space="preserve"> Table 6-31. Statistics of Condominium Building Management</t>
    <phoneticPr fontId="2" type="noConversion"/>
  </si>
  <si>
    <t>Unit:No.,Person</t>
    <phoneticPr fontId="2" type="noConversion"/>
  </si>
  <si>
    <r>
      <t xml:space="preserve">管理維護公司(家)
</t>
    </r>
    <r>
      <rPr>
        <sz val="12"/>
        <rFont val="Times New Roman"/>
        <family val="1"/>
      </rPr>
      <t>Management Company (number)</t>
    </r>
    <phoneticPr fontId="2" type="noConversion"/>
  </si>
  <si>
    <r>
      <t xml:space="preserve">管理服務人員 (人) </t>
    </r>
    <r>
      <rPr>
        <sz val="12"/>
        <rFont val="Times New Roman"/>
        <family val="1"/>
      </rPr>
      <t>Service Person</t>
    </r>
    <phoneticPr fontId="2" type="noConversion"/>
  </si>
  <si>
    <t>管理服務人員 (人) Service Person</t>
    <phoneticPr fontId="2" type="noConversion"/>
  </si>
  <si>
    <r>
      <t xml:space="preserve">合計
</t>
    </r>
    <r>
      <rPr>
        <sz val="12"/>
        <rFont val="Times New Roman"/>
        <family val="1"/>
      </rPr>
      <t>Total</t>
    </r>
    <phoneticPr fontId="2" type="noConversion"/>
  </si>
  <si>
    <r>
      <t xml:space="preserve">事務管理人員
</t>
    </r>
    <r>
      <rPr>
        <sz val="12"/>
        <rFont val="Times New Roman"/>
        <family val="1"/>
      </rPr>
      <t>General Affair</t>
    </r>
    <phoneticPr fontId="2" type="noConversion"/>
  </si>
  <si>
    <r>
      <t xml:space="preserve">技術服務人員 </t>
    </r>
    <r>
      <rPr>
        <sz val="12"/>
        <rFont val="Times New Roman"/>
        <family val="1"/>
      </rPr>
      <t>Technical Service</t>
    </r>
    <phoneticPr fontId="2" type="noConversion"/>
  </si>
  <si>
    <r>
      <t xml:space="preserve">防火避難設施管理人員 </t>
    </r>
    <r>
      <rPr>
        <sz val="12"/>
        <rFont val="Times New Roman"/>
        <family val="1"/>
      </rPr>
      <t>Fire Protection Refuge Facilities</t>
    </r>
    <phoneticPr fontId="2" type="noConversion"/>
  </si>
  <si>
    <r>
      <t xml:space="preserve">設備安全管理人員 </t>
    </r>
    <r>
      <rPr>
        <sz val="12"/>
        <rFont val="Times New Roman"/>
        <family val="1"/>
      </rPr>
      <t>Equipment Safety</t>
    </r>
    <phoneticPr fontId="2" type="noConversion"/>
  </si>
  <si>
    <r>
      <t>計</t>
    </r>
    <r>
      <rPr>
        <sz val="12"/>
        <rFont val="Times New Roman"/>
        <family val="1"/>
      </rPr>
      <t>Total</t>
    </r>
    <phoneticPr fontId="2" type="noConversion"/>
  </si>
  <si>
    <r>
      <rPr>
        <sz val="12"/>
        <rFont val="標楷體"/>
        <family val="4"/>
        <charset val="136"/>
      </rPr>
      <t>男</t>
    </r>
    <r>
      <rPr>
        <sz val="12"/>
        <rFont val="Times New Roman"/>
        <family val="1"/>
      </rPr>
      <t>Male</t>
    </r>
    <phoneticPr fontId="2" type="noConversion"/>
  </si>
  <si>
    <r>
      <t>女</t>
    </r>
    <r>
      <rPr>
        <sz val="12"/>
        <rFont val="Times New Roman"/>
        <family val="1"/>
      </rPr>
      <t>Female</t>
    </r>
    <phoneticPr fontId="2" type="noConversion"/>
  </si>
  <si>
    <r>
      <t>男</t>
    </r>
    <r>
      <rPr>
        <sz val="12"/>
        <rFont val="Times New Roman"/>
        <family val="1"/>
      </rPr>
      <t>Male</t>
    </r>
    <phoneticPr fontId="2" type="noConversion"/>
  </si>
  <si>
    <r>
      <t xml:space="preserve">計 </t>
    </r>
    <r>
      <rPr>
        <sz val="12"/>
        <rFont val="Times New Roman"/>
        <family val="1"/>
      </rPr>
      <t>Total</t>
    </r>
    <phoneticPr fontId="2" type="noConversion"/>
  </si>
  <si>
    <r>
      <t xml:space="preserve">男 </t>
    </r>
    <r>
      <rPr>
        <sz val="12"/>
        <rFont val="Times New Roman"/>
        <family val="1"/>
      </rPr>
      <t>Male</t>
    </r>
    <phoneticPr fontId="2" type="noConversion"/>
  </si>
  <si>
    <r>
      <t xml:space="preserve">女 </t>
    </r>
    <r>
      <rPr>
        <sz val="12"/>
        <rFont val="Times New Roman"/>
        <family val="1"/>
      </rPr>
      <t>Female</t>
    </r>
    <phoneticPr fontId="2" type="noConversion"/>
  </si>
  <si>
    <t>資料來源: 本署建築管理組</t>
  </si>
  <si>
    <t>Source: Building Administration Division,CPA.</t>
  </si>
  <si>
    <t xml:space="preserve"> 表 6-32. 違章建築案件統計</t>
    <phoneticPr fontId="2" type="noConversion"/>
  </si>
  <si>
    <t>Table 6-32 Demolished no. of Buildings Constructed without Licence</t>
    <phoneticPr fontId="2" type="noConversion"/>
  </si>
  <si>
    <r>
      <t xml:space="preserve"> </t>
    </r>
    <r>
      <rPr>
        <sz val="12"/>
        <rFont val="標楷體"/>
        <family val="4"/>
        <charset val="136"/>
      </rPr>
      <t>單位：件</t>
    </r>
    <r>
      <rPr>
        <sz val="12"/>
        <rFont val="標楷體"/>
        <family val="4"/>
        <charset val="136"/>
      </rPr>
      <t>數</t>
    </r>
    <phoneticPr fontId="2" type="noConversion"/>
  </si>
  <si>
    <t>Unit:Case</t>
    <phoneticPr fontId="2" type="noConversion"/>
  </si>
  <si>
    <r>
      <t xml:space="preserve">既存違章建築
</t>
    </r>
    <r>
      <rPr>
        <sz val="12"/>
        <rFont val="Times New Roman"/>
        <family val="1"/>
      </rPr>
      <t>Existing Buildings Constructed without Licence</t>
    </r>
    <phoneticPr fontId="2" type="noConversion"/>
  </si>
  <si>
    <r>
      <t>新違章建築</t>
    </r>
    <r>
      <rPr>
        <sz val="12"/>
        <rFont val="Times New Roman"/>
        <family val="1"/>
      </rPr>
      <t xml:space="preserve"> Buildings Constructed without Licence</t>
    </r>
    <phoneticPr fontId="2" type="noConversion"/>
  </si>
  <si>
    <r>
      <t xml:space="preserve">拆除後重建移送法辦數
</t>
    </r>
    <r>
      <rPr>
        <sz val="12"/>
        <rFont val="Times New Roman"/>
        <family val="1"/>
      </rPr>
      <t>No. of Reconstruction after Demolished to Law Enfocement Agencies</t>
    </r>
    <phoneticPr fontId="2" type="noConversion"/>
  </si>
  <si>
    <r>
      <t xml:space="preserve">以前年度案件
</t>
    </r>
    <r>
      <rPr>
        <sz val="12"/>
        <rFont val="Times New Roman"/>
        <family val="1"/>
      </rPr>
      <t>No. of Buildings Constructed without Licence before this year</t>
    </r>
    <phoneticPr fontId="2" type="noConversion"/>
  </si>
  <si>
    <r>
      <t xml:space="preserve">本年度案件
</t>
    </r>
    <r>
      <rPr>
        <sz val="12"/>
        <rFont val="Times New Roman"/>
        <family val="1"/>
      </rPr>
      <t>No. of Buildings Constructed without Licence at this year</t>
    </r>
    <phoneticPr fontId="2" type="noConversion"/>
  </si>
  <si>
    <r>
      <t xml:space="preserve">本年尚未結案數
</t>
    </r>
    <r>
      <rPr>
        <sz val="12"/>
        <rFont val="Times New Roman"/>
        <family val="1"/>
      </rPr>
      <t>No. of not Demolishing at this year</t>
    </r>
    <phoneticPr fontId="2" type="noConversion"/>
  </si>
  <si>
    <r>
      <t xml:space="preserve">本年拆除數
</t>
    </r>
    <r>
      <rPr>
        <sz val="12"/>
        <rFont val="Times New Roman"/>
        <family val="1"/>
      </rPr>
      <t>No. of Demolished at this year</t>
    </r>
    <phoneticPr fontId="2" type="noConversion"/>
  </si>
  <si>
    <r>
      <t xml:space="preserve">至本年尚未結案數
</t>
    </r>
    <r>
      <rPr>
        <sz val="12"/>
        <rFont val="Times New Roman"/>
        <family val="1"/>
      </rPr>
      <t>No. of not Demolishing upto this year</t>
    </r>
    <phoneticPr fontId="2" type="noConversion"/>
  </si>
  <si>
    <r>
      <t xml:space="preserve">在本年查報數
</t>
    </r>
    <r>
      <rPr>
        <sz val="12"/>
        <rFont val="Times New Roman"/>
        <family val="1"/>
      </rPr>
      <t>No. of Inspection at this year</t>
    </r>
    <phoneticPr fontId="2" type="noConversion"/>
  </si>
  <si>
    <r>
      <t xml:space="preserve">在本年補照數
</t>
    </r>
    <r>
      <rPr>
        <sz val="12"/>
        <rFont val="Times New Roman"/>
        <family val="1"/>
      </rPr>
      <t>No. of apply for Construction Licenes</t>
    </r>
    <phoneticPr fontId="2" type="noConversion"/>
  </si>
  <si>
    <r>
      <t xml:space="preserve">在本年拆除數
</t>
    </r>
    <r>
      <rPr>
        <sz val="12"/>
        <rFont val="Times New Roman"/>
        <family val="1"/>
      </rPr>
      <t>No. of Demolished at this year</t>
    </r>
    <phoneticPr fontId="2" type="noConversion"/>
  </si>
  <si>
    <r>
      <t xml:space="preserve">至本年尚未結案數
</t>
    </r>
    <r>
      <rPr>
        <sz val="12"/>
        <rFont val="Times New Roman"/>
        <family val="1"/>
      </rPr>
      <t>No. of not Demolished upto this year</t>
    </r>
    <phoneticPr fontId="2" type="noConversion"/>
  </si>
  <si>
    <r>
      <t xml:space="preserve">在本年拆除數
</t>
    </r>
    <r>
      <rPr>
        <sz val="12"/>
        <rFont val="Times New Roman"/>
        <family val="1"/>
      </rPr>
      <t>No. of Demolished  at this year</t>
    </r>
    <phoneticPr fontId="2" type="noConversion"/>
  </si>
  <si>
    <r>
      <t xml:space="preserve">尚未結案數
</t>
    </r>
    <r>
      <rPr>
        <sz val="12"/>
        <rFont val="Times New Roman"/>
        <family val="1"/>
      </rPr>
      <t>No. of not Demolished</t>
    </r>
    <phoneticPr fontId="2" type="noConversion"/>
  </si>
  <si>
    <r>
      <t xml:space="preserve">當月拆除
</t>
    </r>
    <r>
      <rPr>
        <sz val="12"/>
        <rFont val="Times New Roman"/>
        <family val="1"/>
      </rPr>
      <t>No. of Demolished at this month</t>
    </r>
    <phoneticPr fontId="2" type="noConversion"/>
  </si>
  <si>
    <t>資料來源：直轄市、縣(市)政府</t>
  </si>
  <si>
    <t>彰化縣  Changhua County</t>
    <phoneticPr fontId="2" type="noConversion"/>
  </si>
  <si>
    <t>雲林縣  Yunlin County</t>
    <phoneticPr fontId="2" type="noConversion"/>
  </si>
  <si>
    <t>基隆市  Keelung City</t>
    <phoneticPr fontId="2" type="noConversion"/>
  </si>
  <si>
    <t>新竹市  Hsinchu City</t>
    <phoneticPr fontId="2" type="noConversion"/>
  </si>
  <si>
    <t>民國114年底 End of 2025</t>
  </si>
  <si>
    <t>宜蘭縣  Yilan County</t>
  </si>
  <si>
    <t>新竹縣  Hsinchu County</t>
  </si>
  <si>
    <t>苗栗縣  Miaoli County</t>
  </si>
  <si>
    <t>彰化縣  Changhua County</t>
  </si>
  <si>
    <t>南投縣  Nantou County</t>
  </si>
  <si>
    <t>雲林縣  Yunlin County</t>
  </si>
  <si>
    <t>嘉義縣  Chiayi County</t>
  </si>
  <si>
    <t>屏東縣  Pingtung County</t>
  </si>
  <si>
    <t>臺東縣  Taitung County</t>
  </si>
  <si>
    <t>花蓮縣  Hualien County</t>
  </si>
  <si>
    <t>澎湖縣  Penghu County</t>
  </si>
  <si>
    <t>基隆市  Keelung City</t>
  </si>
  <si>
    <t>新竹市  Hsinchu City</t>
  </si>
  <si>
    <t>嘉義市  Chiayi City</t>
  </si>
  <si>
    <t>金門縣 Kinmen County</t>
  </si>
  <si>
    <t>連江縣 Lienchiang County</t>
  </si>
  <si>
    <r>
      <t>本年較上年增減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％</t>
    </r>
    <r>
      <rPr>
        <sz val="12"/>
        <rFont val="Times New Roman"/>
        <family val="1"/>
      </rPr>
      <t xml:space="preserve">)
V.S. LAST YEAR </t>
    </r>
    <phoneticPr fontId="2" type="noConversion"/>
  </si>
  <si>
    <t>民國114年 2025</t>
  </si>
  <si>
    <t xml:space="preserve"> 114年底</t>
  </si>
  <si>
    <t>End of 2025</t>
  </si>
  <si>
    <t xml:space="preserve">    4 072</t>
  </si>
  <si>
    <t xml:space="preserve">   87 106</t>
  </si>
  <si>
    <t xml:space="preserve">   85 262</t>
  </si>
  <si>
    <t xml:space="preserve">   77 425</t>
  </si>
  <si>
    <t xml:space="preserve">    6 643</t>
  </si>
  <si>
    <t xml:space="preserve">    1 194</t>
  </si>
  <si>
    <t xml:space="preserve">    1 844</t>
  </si>
  <si>
    <t xml:space="preserve">   10 765</t>
  </si>
  <si>
    <t xml:space="preserve">   12 151</t>
  </si>
  <si>
    <t xml:space="preserve">   12 005</t>
  </si>
  <si>
    <t xml:space="preserve">   11 527</t>
  </si>
  <si>
    <t xml:space="preserve">    1 877</t>
  </si>
  <si>
    <t xml:space="preserve">   11 818</t>
  </si>
  <si>
    <t xml:space="preserve">   11 751</t>
  </si>
  <si>
    <t xml:space="preserve">   11 442</t>
  </si>
  <si>
    <t xml:space="preserve">    1 606</t>
  </si>
  <si>
    <t xml:space="preserve">    7 154</t>
  </si>
  <si>
    <t xml:space="preserve">    7 116</t>
  </si>
  <si>
    <t xml:space="preserve">    4 890</t>
  </si>
  <si>
    <t xml:space="preserve">    1 920</t>
  </si>
  <si>
    <t xml:space="preserve">    1 976</t>
  </si>
  <si>
    <t xml:space="preserve">   15 686</t>
  </si>
  <si>
    <t xml:space="preserve">   14 780</t>
  </si>
  <si>
    <t xml:space="preserve">   14 421</t>
  </si>
  <si>
    <t xml:space="preserve">    2 945</t>
  </si>
  <si>
    <t xml:space="preserve">    6 191</t>
  </si>
  <si>
    <t xml:space="preserve">    6 131</t>
  </si>
  <si>
    <t xml:space="preserve">    5 708</t>
  </si>
  <si>
    <t xml:space="preserve">   11 133</t>
  </si>
  <si>
    <t xml:space="preserve">   10 926</t>
  </si>
  <si>
    <t xml:space="preserve">    8 382</t>
  </si>
  <si>
    <t xml:space="preserve">    2 397</t>
  </si>
  <si>
    <t xml:space="preserve">    2 170</t>
  </si>
  <si>
    <t xml:space="preserve">    2 166</t>
  </si>
  <si>
    <t xml:space="preserve">    2 088</t>
  </si>
  <si>
    <t xml:space="preserve">    1 970</t>
  </si>
  <si>
    <t xml:space="preserve">    1 963</t>
  </si>
  <si>
    <t xml:space="preserve">    1 775</t>
  </si>
  <si>
    <t xml:space="preserve">    1 500</t>
  </si>
  <si>
    <t xml:space="preserve">    1 462</t>
  </si>
  <si>
    <t xml:space="preserve">    1 430</t>
  </si>
  <si>
    <t xml:space="preserve">    4 050</t>
  </si>
  <si>
    <t xml:space="preserve">    3 893</t>
  </si>
  <si>
    <t xml:space="preserve">    3 805</t>
  </si>
  <si>
    <t xml:space="preserve">    1 826</t>
  </si>
  <si>
    <t xml:space="preserve">    1 794</t>
  </si>
  <si>
    <t xml:space="preserve">    1 744</t>
  </si>
  <si>
    <t xml:space="preserve">    1 660</t>
  </si>
  <si>
    <t xml:space="preserve">    1 647</t>
  </si>
  <si>
    <t xml:space="preserve">    1 634</t>
  </si>
  <si>
    <t xml:space="preserve">    1 617</t>
  </si>
  <si>
    <t xml:space="preserve">    1 457</t>
  </si>
  <si>
    <t xml:space="preserve">    2 090</t>
  </si>
  <si>
    <t xml:space="preserve">    2 077</t>
  </si>
  <si>
    <t xml:space="preserve">    1 958</t>
  </si>
  <si>
    <t xml:space="preserve">    1 045</t>
  </si>
  <si>
    <t xml:space="preserve">    1 036</t>
  </si>
  <si>
    <t xml:space="preserve">    1 024</t>
  </si>
  <si>
    <t xml:space="preserve">    1 851</t>
  </si>
  <si>
    <t xml:space="preserve">    1 834</t>
  </si>
  <si>
    <t xml:space="preserve">    1 547</t>
  </si>
  <si>
    <t>民國114年底</t>
  </si>
  <si>
    <t xml:space="preserve"> End of  2025</t>
  </si>
  <si>
    <t>連江縣 Lienchiang Count</t>
  </si>
  <si>
    <t>中華民國114年</t>
    <phoneticPr fontId="2" type="noConversion"/>
  </si>
  <si>
    <t>中華民國114年</t>
    <phoneticPr fontId="2" type="noConversion"/>
  </si>
  <si>
    <t>嘉義市  Chiayi City</t>
    <phoneticPr fontId="2" type="noConversion"/>
  </si>
  <si>
    <t>桃園市 Taoyuan City</t>
    <phoneticPr fontId="2" type="noConversion"/>
  </si>
  <si>
    <t>臺中市 Taichung City</t>
    <phoneticPr fontId="2" type="noConversion"/>
  </si>
  <si>
    <t>臺北市 Taipei City</t>
    <phoneticPr fontId="2" type="noConversion"/>
  </si>
  <si>
    <t>中華民國114年</t>
    <phoneticPr fontId="2" type="noConversion"/>
  </si>
  <si>
    <t>桃園市 Taoyuan City</t>
    <phoneticPr fontId="2" type="noConversion"/>
  </si>
  <si>
    <t>臺南市 Tainan City</t>
    <phoneticPr fontId="2" type="noConversion"/>
  </si>
  <si>
    <t>高雄市 Kaohsiung City</t>
    <phoneticPr fontId="2" type="noConversion"/>
  </si>
  <si>
    <t>嘉義縣  Chiayi County</t>
    <phoneticPr fontId="2" type="noConversion"/>
  </si>
  <si>
    <t>臺北市 Taipei City</t>
    <phoneticPr fontId="2" type="noConversion"/>
  </si>
  <si>
    <t>中華民國114年</t>
    <phoneticPr fontId="2" type="noConversion"/>
  </si>
  <si>
    <t>中華民國114年</t>
    <phoneticPr fontId="2" type="noConversion"/>
  </si>
  <si>
    <t>高雄市 Kaohsiung City</t>
    <phoneticPr fontId="2" type="noConversion"/>
  </si>
  <si>
    <t>臺南市 Tainan City</t>
    <phoneticPr fontId="2" type="noConversion"/>
  </si>
  <si>
    <t>臺中市 Taichung City</t>
    <phoneticPr fontId="2" type="noConversion"/>
  </si>
  <si>
    <t>新北市 New Taipei City</t>
    <phoneticPr fontId="2" type="noConversion"/>
  </si>
  <si>
    <t>中華民國114年</t>
    <phoneticPr fontId="2" type="noConversion"/>
  </si>
  <si>
    <t xml:space="preserve"> 中華民國114年</t>
    <phoneticPr fontId="2" type="noConversion"/>
  </si>
  <si>
    <t>中華民國114年</t>
    <phoneticPr fontId="2" type="noConversion"/>
  </si>
  <si>
    <t>中華民國114年</t>
    <phoneticPr fontId="2" type="noConversion"/>
  </si>
  <si>
    <r>
      <t>表</t>
    </r>
    <r>
      <rPr>
        <sz val="20"/>
        <rFont val="Times New Roman"/>
        <family val="1"/>
      </rPr>
      <t xml:space="preserve"> 6-2. </t>
    </r>
    <r>
      <rPr>
        <sz val="20"/>
        <rFont val="標楷體"/>
        <family val="4"/>
        <charset val="136"/>
      </rPr>
      <t>營造廠商家數及資本總額</t>
    </r>
    <r>
      <rPr>
        <sz val="20"/>
        <rFont val="Times New Roman"/>
        <family val="1"/>
      </rPr>
      <t xml:space="preserve"> </t>
    </r>
    <phoneticPr fontId="2" type="noConversion"/>
  </si>
  <si>
    <r>
      <t>年底別及區域別</t>
    </r>
    <r>
      <rPr>
        <sz val="14"/>
        <rFont val="Times New Roman"/>
        <family val="1"/>
      </rPr>
      <t xml:space="preserve"> </t>
    </r>
    <phoneticPr fontId="2" type="noConversion"/>
  </si>
  <si>
    <r>
      <t>總</t>
    </r>
    <r>
      <rPr>
        <sz val="14"/>
        <rFont val="Times New Roman"/>
        <family val="1"/>
      </rPr>
      <t xml:space="preserve">      </t>
    </r>
    <r>
      <rPr>
        <sz val="14"/>
        <rFont val="標楷體"/>
        <family val="4"/>
        <charset val="136"/>
      </rPr>
      <t>計</t>
    </r>
    <phoneticPr fontId="2" type="noConversion"/>
  </si>
  <si>
    <r>
      <t xml:space="preserve">綜合營造業   </t>
    </r>
    <r>
      <rPr>
        <sz val="14"/>
        <rFont val="Times New Roman"/>
        <family val="1"/>
      </rPr>
      <t>Comprehensive Construction Enterprises</t>
    </r>
    <phoneticPr fontId="2" type="noConversion"/>
  </si>
  <si>
    <r>
      <t>家</t>
    </r>
    <r>
      <rPr>
        <sz val="14"/>
        <rFont val="Times New Roman"/>
        <family val="1"/>
      </rPr>
      <t xml:space="preserve">  </t>
    </r>
    <r>
      <rPr>
        <sz val="14"/>
        <rFont val="標楷體"/>
        <family val="4"/>
        <charset val="136"/>
      </rPr>
      <t>數</t>
    </r>
    <r>
      <rPr>
        <sz val="14"/>
        <rFont val="Times New Roman"/>
        <family val="1"/>
      </rPr>
      <t xml:space="preserve"> </t>
    </r>
    <phoneticPr fontId="2" type="noConversion"/>
  </si>
  <si>
    <r>
      <t>家</t>
    </r>
    <r>
      <rPr>
        <sz val="14"/>
        <rFont val="Times New Roman"/>
        <family val="1"/>
      </rPr>
      <t xml:space="preserve">  </t>
    </r>
    <r>
      <rPr>
        <sz val="14"/>
        <rFont val="標楷體"/>
        <family val="4"/>
        <charset val="136"/>
      </rPr>
      <t>數</t>
    </r>
    <phoneticPr fontId="2" type="noConversion"/>
  </si>
  <si>
    <r>
      <t>本年較上年增減</t>
    </r>
    <r>
      <rPr>
        <sz val="14"/>
        <rFont val="Times New Roman"/>
        <family val="1"/>
      </rPr>
      <t>(</t>
    </r>
    <r>
      <rPr>
        <sz val="14"/>
        <rFont val="標楷體"/>
        <family val="4"/>
        <charset val="136"/>
      </rPr>
      <t>％</t>
    </r>
    <r>
      <rPr>
        <sz val="14"/>
        <rFont val="Times New Roman"/>
        <family val="1"/>
      </rPr>
      <t xml:space="preserve">)
 V.S. LAST YEAR 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</si>
</sst>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7">
    <numFmt numFmtId="43" formatCode="_-* #,##0.00_-;\-* #,##0.00_-;_-* &quot;-&quot;??_-;_-@_-"/>
    <numFmt numFmtId="177" formatCode="_-* #,##0_-;\-* #,##0_-;_-* &quot;-&quot;??_-;_-@_-"/>
    <numFmt numFmtId="178" formatCode="#,###,##0.00"/>
    <numFmt numFmtId="179" formatCode="#,###,##0.00;\-#,###,##0.00;&quot;         －&quot;"/>
    <numFmt numFmtId="180" formatCode="###,###,##0"/>
    <numFmt numFmtId="181" formatCode="###,###,##0;\-###,###,##0;&quot;         －&quot;"/>
    <numFmt numFmtId="182" formatCode="###,##0"/>
    <numFmt numFmtId="183" formatCode="##,###,##0"/>
    <numFmt numFmtId="184" formatCode="###,##0;\-###,##0;&quot;     －&quot;"/>
    <numFmt numFmtId="185" formatCode="##,###,##0;\-##,###,##0;&quot;        －&quot;"/>
    <numFmt numFmtId="186" formatCode="###0.00"/>
    <numFmt numFmtId="187" formatCode="###,##0.00"/>
    <numFmt numFmtId="188" formatCode="######0.00"/>
    <numFmt numFmtId="189" formatCode="###0.00;\-###0.00;&quot;     －&quot;"/>
    <numFmt numFmtId="190" formatCode="##,##0"/>
    <numFmt numFmtId="191" formatCode="##,##0;\-##,##0;&quot;    －&quot;"/>
    <numFmt numFmtId="192" formatCode="#\ ###\ ##0"/>
    <numFmt numFmtId="193" formatCode="##\ ##0.00"/>
    <numFmt numFmtId="194" formatCode="#\ ###\ ##0;\-#\ ###\ ##0;&quot;       －&quot;"/>
    <numFmt numFmtId="195" formatCode="##\ ##0.00;\-##\ ##0.00;&quot;       －&quot;"/>
    <numFmt numFmtId="196" formatCode="##0.00"/>
    <numFmt numFmtId="197" formatCode="##0.00;\-##0.00;&quot;    －&quot;"/>
    <numFmt numFmtId="198" formatCode="#,###,##0"/>
    <numFmt numFmtId="199" formatCode="#,###,##0;\-#,###,##0;&quot;       －&quot;"/>
    <numFmt numFmtId="200" formatCode="#,###,###,##0"/>
    <numFmt numFmtId="201" formatCode="###,###,###,##0"/>
    <numFmt numFmtId="202" formatCode="#,###,###,##0;\-#,###,###,##0;&quot;           －&quot;"/>
    <numFmt numFmtId="203" formatCode="##,##0.00"/>
    <numFmt numFmtId="204" formatCode="##,###,##0.00"/>
    <numFmt numFmtId="205" formatCode="#,###,###.00"/>
    <numFmt numFmtId="206" formatCode="##,###.00"/>
    <numFmt numFmtId="207" formatCode="#,##0;\-#,##0;&quot;   －&quot;"/>
    <numFmt numFmtId="208" formatCode="##,###,##0.00;\-##,###,##0.00;&quot;           －&quot;"/>
    <numFmt numFmtId="209" formatCode="###,###,###,##0;\-###,###,###,##0;&quot;             －&quot;"/>
    <numFmt numFmtId="211" formatCode="0.00_ "/>
    <numFmt numFmtId="219" formatCode="0.0"/>
    <numFmt numFmtId="225" formatCode="#,###,###,##0.0"/>
  </numFmts>
  <fonts count="40"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2"/>
      <name val="Times New Roman"/>
      <family val="1"/>
    </font>
    <font>
      <sz val="20"/>
      <name val="新細明體"/>
      <family val="1"/>
      <charset val="136"/>
    </font>
    <font>
      <u/>
      <sz val="12"/>
      <color indexed="12"/>
      <name val="新細明體"/>
      <family val="1"/>
      <charset val="136"/>
    </font>
    <font>
      <sz val="15"/>
      <name val="Times New Roman"/>
      <family val="1"/>
    </font>
    <font>
      <sz val="18"/>
      <name val="標楷體"/>
      <family val="4"/>
      <charset val="136"/>
    </font>
    <font>
      <b/>
      <sz val="12"/>
      <color indexed="8"/>
      <name val="新細明體"/>
      <family val="1"/>
      <charset val="136"/>
    </font>
    <font>
      <sz val="11"/>
      <name val="標楷體"/>
      <family val="4"/>
      <charset val="136"/>
    </font>
    <font>
      <b/>
      <sz val="11"/>
      <name val="標楷體"/>
      <family val="4"/>
      <charset val="136"/>
    </font>
    <font>
      <b/>
      <sz val="12"/>
      <name val="新細明體"/>
      <family val="1"/>
      <charset val="136"/>
    </font>
    <font>
      <sz val="11"/>
      <color indexed="8"/>
      <name val="新細明體"/>
      <family val="1"/>
      <charset val="136"/>
    </font>
    <font>
      <sz val="18"/>
      <name val="Times New Roman"/>
      <family val="1"/>
    </font>
    <font>
      <sz val="20"/>
      <name val="標楷體"/>
      <family val="4"/>
      <charset val="136"/>
    </font>
    <font>
      <sz val="12"/>
      <name val="細明體"/>
      <family val="3"/>
      <charset val="136"/>
    </font>
    <font>
      <sz val="9"/>
      <name val="Times New Roman"/>
      <family val="1"/>
    </font>
    <font>
      <sz val="11"/>
      <name val="Times New Roman"/>
      <family val="1"/>
    </font>
    <font>
      <b/>
      <sz val="10"/>
      <name val="標楷體"/>
      <family val="4"/>
      <charset val="136"/>
    </font>
    <font>
      <sz val="10"/>
      <name val="標楷體"/>
      <family val="4"/>
      <charset val="136"/>
    </font>
    <font>
      <b/>
      <sz val="12"/>
      <name val="標楷體"/>
      <family val="4"/>
      <charset val="136"/>
    </font>
    <font>
      <sz val="15"/>
      <name val="新細明體"/>
      <family val="1"/>
      <charset val="136"/>
    </font>
    <font>
      <sz val="9.25"/>
      <name val="標楷體"/>
      <family val="4"/>
      <charset val="136"/>
    </font>
    <font>
      <sz val="10"/>
      <name val="新細明體"/>
      <family val="1"/>
      <charset val="136"/>
    </font>
    <font>
      <b/>
      <sz val="9.25"/>
      <name val="標楷體"/>
      <family val="4"/>
      <charset val="136"/>
    </font>
    <font>
      <b/>
      <sz val="10"/>
      <name val="新細明體"/>
      <family val="1"/>
      <charset val="136"/>
    </font>
    <font>
      <b/>
      <sz val="9.25"/>
      <name val="新細明體"/>
      <family val="1"/>
      <charset val="136"/>
    </font>
    <font>
      <sz val="9.25"/>
      <name val="新細明體"/>
      <family val="1"/>
      <charset val="136"/>
    </font>
    <font>
      <sz val="10"/>
      <name val="Times New Roman"/>
      <family val="1"/>
    </font>
    <font>
      <sz val="11"/>
      <name val="新細明體"/>
      <family val="1"/>
      <charset val="136"/>
    </font>
    <font>
      <sz val="10"/>
      <name val="細明體"/>
      <family val="3"/>
      <charset val="136"/>
    </font>
    <font>
      <sz val="14"/>
      <name val="Times New Roman"/>
      <family val="1"/>
    </font>
    <font>
      <sz val="10.5"/>
      <name val="Times New Roman"/>
      <family val="1"/>
    </font>
    <font>
      <sz val="16"/>
      <name val="Times New Roman"/>
      <family val="1"/>
    </font>
    <font>
      <sz val="20"/>
      <name val="Times New Roman"/>
      <family val="1"/>
    </font>
    <font>
      <sz val="14"/>
      <name val="標楷體"/>
      <family val="4"/>
      <charset val="136"/>
    </font>
    <font>
      <sz val="14"/>
      <name val="新細明體"/>
      <family val="1"/>
      <charset val="136"/>
    </font>
    <font>
      <b/>
      <sz val="14"/>
      <name val="標楷體"/>
      <family val="4"/>
      <charset val="136"/>
    </font>
    <font>
      <b/>
      <sz val="14"/>
      <name val="新細明體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40"/>
        <bgColor indexed="49"/>
      </patternFill>
    </fill>
  </fills>
  <borders count="8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6" fillId="0" borderId="0" applyBorder="0" applyProtection="0">
      <alignment vertical="center"/>
    </xf>
    <xf numFmtId="0" fontId="17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</cellStyleXfs>
  <cellXfs count="963">
    <xf numFmtId="0" fontId="0" fillId="0" borderId="0" xfId="0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5" fillId="0" borderId="0" xfId="0" applyFont="1"/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 wrapText="1"/>
    </xf>
    <xf numFmtId="0" fontId="4" fillId="0" borderId="8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11" fillId="0" borderId="16" xfId="0" applyFont="1" applyBorder="1"/>
    <xf numFmtId="180" fontId="1" fillId="0" borderId="0" xfId="3" applyNumberFormat="1" applyFont="1" applyBorder="1" applyAlignment="1">
      <alignment horizontal="right"/>
    </xf>
    <xf numFmtId="180" fontId="12" fillId="0" borderId="0" xfId="3" applyNumberFormat="1" applyFont="1" applyBorder="1" applyAlignment="1">
      <alignment horizontal="right"/>
    </xf>
    <xf numFmtId="181" fontId="1" fillId="0" borderId="0" xfId="3" applyNumberFormat="1" applyFont="1" applyBorder="1" applyAlignment="1">
      <alignment horizontal="right"/>
    </xf>
    <xf numFmtId="181" fontId="12" fillId="0" borderId="0" xfId="3" applyNumberFormat="1" applyFont="1" applyBorder="1" applyAlignment="1">
      <alignment horizontal="right"/>
    </xf>
    <xf numFmtId="0" fontId="3" fillId="0" borderId="16" xfId="0" applyFont="1" applyBorder="1" applyAlignment="1">
      <alignment horizontal="center"/>
    </xf>
    <xf numFmtId="0" fontId="9" fillId="2" borderId="0" xfId="0" applyNumberFormat="1" applyFont="1" applyFill="1" applyAlignment="1">
      <alignment vertical="center"/>
    </xf>
    <xf numFmtId="0" fontId="0" fillId="2" borderId="0" xfId="0" applyNumberFormat="1" applyFill="1" applyAlignment="1">
      <alignment vertical="center"/>
    </xf>
    <xf numFmtId="0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0" fillId="0" borderId="0" xfId="0" applyNumberFormat="1" applyFont="1" applyAlignment="1">
      <alignment vertical="center"/>
    </xf>
    <xf numFmtId="0" fontId="0" fillId="0" borderId="0" xfId="0" applyNumberFormat="1" applyFont="1" applyFill="1" applyAlignment="1">
      <alignment vertical="center"/>
    </xf>
    <xf numFmtId="0" fontId="3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4" fillId="0" borderId="10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/>
    </xf>
    <xf numFmtId="0" fontId="4" fillId="0" borderId="26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4" fillId="0" borderId="8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/>
    </xf>
    <xf numFmtId="0" fontId="4" fillId="0" borderId="28" xfId="0" applyFont="1" applyBorder="1" applyAlignment="1">
      <alignment horizontal="center"/>
    </xf>
    <xf numFmtId="0" fontId="4" fillId="0" borderId="29" xfId="0" applyFont="1" applyBorder="1" applyAlignment="1">
      <alignment horizontal="center"/>
    </xf>
    <xf numFmtId="0" fontId="4" fillId="0" borderId="30" xfId="0" applyFont="1" applyBorder="1" applyAlignment="1">
      <alignment horizontal="center"/>
    </xf>
    <xf numFmtId="187" fontId="1" fillId="0" borderId="15" xfId="0" applyNumberFormat="1" applyFont="1" applyBorder="1" applyAlignment="1">
      <alignment horizontal="right" vertical="center"/>
    </xf>
    <xf numFmtId="186" fontId="1" fillId="0" borderId="15" xfId="0" applyNumberFormat="1" applyFont="1" applyBorder="1" applyAlignment="1">
      <alignment horizontal="right" vertical="center"/>
    </xf>
    <xf numFmtId="189" fontId="1" fillId="0" borderId="15" xfId="0" applyNumberFormat="1" applyFont="1" applyBorder="1" applyAlignment="1">
      <alignment horizontal="right" vertical="center"/>
    </xf>
    <xf numFmtId="0" fontId="3" fillId="0" borderId="0" xfId="0" applyFont="1" applyBorder="1" applyAlignment="1">
      <alignment vertical="top" wrapText="1"/>
    </xf>
    <xf numFmtId="0" fontId="15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right" vertical="center"/>
    </xf>
    <xf numFmtId="0" fontId="3" fillId="0" borderId="1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184" fontId="12" fillId="0" borderId="0" xfId="0" applyNumberFormat="1" applyFont="1" applyBorder="1" applyAlignment="1">
      <alignment horizontal="right" vertical="center" wrapText="1"/>
    </xf>
    <xf numFmtId="182" fontId="12" fillId="0" borderId="0" xfId="0" applyNumberFormat="1" applyFont="1" applyBorder="1" applyAlignment="1">
      <alignment horizontal="right" vertical="center" wrapText="1"/>
    </xf>
    <xf numFmtId="184" fontId="0" fillId="0" borderId="0" xfId="0" applyNumberFormat="1" applyFont="1" applyBorder="1" applyAlignment="1">
      <alignment horizontal="right" vertical="center" wrapText="1"/>
    </xf>
    <xf numFmtId="184" fontId="12" fillId="0" borderId="0" xfId="3" applyNumberFormat="1" applyFont="1" applyBorder="1" applyAlignment="1">
      <alignment horizontal="right" vertical="center"/>
    </xf>
    <xf numFmtId="184" fontId="12" fillId="0" borderId="0" xfId="0" applyNumberFormat="1" applyFont="1" applyBorder="1" applyAlignment="1">
      <alignment horizontal="right" vertical="center"/>
    </xf>
    <xf numFmtId="0" fontId="1" fillId="0" borderId="0" xfId="0" applyFont="1" applyAlignment="1">
      <alignment vertical="center"/>
    </xf>
    <xf numFmtId="0" fontId="3" fillId="0" borderId="35" xfId="0" applyFont="1" applyBorder="1" applyAlignment="1">
      <alignment horizontal="left" vertical="top" wrapText="1"/>
    </xf>
    <xf numFmtId="0" fontId="3" fillId="0" borderId="35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23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4" fillId="0" borderId="27" xfId="2" applyFont="1" applyBorder="1" applyAlignment="1">
      <alignment horizontal="center" vertical="top" wrapText="1"/>
    </xf>
    <xf numFmtId="0" fontId="4" fillId="0" borderId="28" xfId="2" applyFont="1" applyBorder="1" applyAlignment="1">
      <alignment horizontal="center" vertical="top" wrapText="1"/>
    </xf>
    <xf numFmtId="0" fontId="10" fillId="0" borderId="32" xfId="0" applyFont="1" applyBorder="1" applyAlignment="1">
      <alignment horizontal="center" vertical="center" wrapText="1"/>
    </xf>
    <xf numFmtId="0" fontId="10" fillId="0" borderId="34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left" vertical="center" wrapText="1"/>
    </xf>
    <xf numFmtId="182" fontId="0" fillId="0" borderId="0" xfId="0" applyNumberFormat="1" applyFont="1" applyBorder="1" applyAlignment="1">
      <alignment horizontal="right" vertical="center" wrapText="1"/>
    </xf>
    <xf numFmtId="182" fontId="12" fillId="0" borderId="0" xfId="3" applyNumberFormat="1" applyFont="1" applyBorder="1" applyAlignment="1">
      <alignment horizontal="right" vertical="center"/>
    </xf>
    <xf numFmtId="182" fontId="12" fillId="0" borderId="0" xfId="0" applyNumberFormat="1" applyFont="1" applyBorder="1" applyAlignment="1">
      <alignment horizontal="right" vertical="center"/>
    </xf>
    <xf numFmtId="0" fontId="4" fillId="0" borderId="35" xfId="0" applyFont="1" applyBorder="1" applyAlignment="1">
      <alignment horizontal="center"/>
    </xf>
    <xf numFmtId="0" fontId="3" fillId="0" borderId="35" xfId="0" applyFont="1" applyBorder="1" applyAlignment="1">
      <alignment horizontal="center"/>
    </xf>
    <xf numFmtId="0" fontId="4" fillId="0" borderId="12" xfId="0" applyFont="1" applyBorder="1" applyAlignment="1"/>
    <xf numFmtId="0" fontId="3" fillId="0" borderId="17" xfId="0" applyFont="1" applyBorder="1" applyAlignment="1">
      <alignment horizontal="center"/>
    </xf>
    <xf numFmtId="0" fontId="4" fillId="0" borderId="17" xfId="0" applyFont="1" applyBorder="1" applyAlignment="1"/>
    <xf numFmtId="0" fontId="4" fillId="0" borderId="36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21" fillId="0" borderId="0" xfId="0" applyFont="1" applyBorder="1" applyAlignment="1">
      <alignment horizontal="right"/>
    </xf>
    <xf numFmtId="177" fontId="12" fillId="0" borderId="0" xfId="3" applyNumberFormat="1" applyFont="1" applyBorder="1"/>
    <xf numFmtId="190" fontId="12" fillId="0" borderId="11" xfId="3" applyNumberFormat="1" applyFont="1" applyBorder="1" applyAlignment="1">
      <alignment horizontal="right"/>
    </xf>
    <xf numFmtId="190" fontId="12" fillId="0" borderId="0" xfId="3" applyNumberFormat="1" applyFont="1" applyBorder="1" applyAlignment="1">
      <alignment horizontal="right"/>
    </xf>
    <xf numFmtId="191" fontId="12" fillId="0" borderId="0" xfId="3" applyNumberFormat="1" applyFont="1" applyBorder="1" applyAlignment="1">
      <alignment horizontal="right"/>
    </xf>
    <xf numFmtId="190" fontId="1" fillId="0" borderId="11" xfId="3" applyNumberFormat="1" applyFont="1" applyBorder="1" applyAlignment="1">
      <alignment horizontal="right"/>
    </xf>
    <xf numFmtId="190" fontId="1" fillId="0" borderId="0" xfId="3" applyNumberFormat="1" applyFont="1" applyBorder="1" applyAlignment="1">
      <alignment horizontal="right"/>
    </xf>
    <xf numFmtId="191" fontId="1" fillId="0" borderId="0" xfId="3" applyNumberFormat="1" applyFont="1" applyBorder="1" applyAlignment="1">
      <alignment horizontal="right"/>
    </xf>
    <xf numFmtId="191" fontId="1" fillId="0" borderId="11" xfId="3" applyNumberFormat="1" applyFont="1" applyBorder="1" applyAlignment="1">
      <alignment horizontal="right"/>
    </xf>
    <xf numFmtId="0" fontId="4" fillId="0" borderId="0" xfId="0" applyFont="1" applyBorder="1" applyAlignment="1">
      <alignment vertical="center"/>
    </xf>
    <xf numFmtId="180" fontId="24" fillId="0" borderId="11" xfId="0" applyNumberFormat="1" applyFont="1" applyBorder="1" applyAlignment="1">
      <alignment horizontal="right" vertical="center" wrapText="1"/>
    </xf>
    <xf numFmtId="180" fontId="24" fillId="0" borderId="0" xfId="0" applyNumberFormat="1" applyFont="1" applyBorder="1" applyAlignment="1">
      <alignment horizontal="right" vertical="center" wrapText="1"/>
    </xf>
    <xf numFmtId="181" fontId="24" fillId="0" borderId="0" xfId="0" applyNumberFormat="1" applyFont="1" applyBorder="1" applyAlignment="1">
      <alignment horizontal="right" vertical="center" wrapText="1"/>
    </xf>
    <xf numFmtId="181" fontId="26" fillId="0" borderId="11" xfId="0" applyNumberFormat="1" applyFont="1" applyBorder="1" applyAlignment="1">
      <alignment horizontal="right" vertical="center" wrapText="1"/>
    </xf>
    <xf numFmtId="181" fontId="26" fillId="0" borderId="0" xfId="0" applyNumberFormat="1" applyFont="1" applyBorder="1" applyAlignment="1">
      <alignment horizontal="right" vertical="center" wrapText="1"/>
    </xf>
    <xf numFmtId="180" fontId="26" fillId="0" borderId="11" xfId="0" applyNumberFormat="1" applyFont="1" applyBorder="1" applyAlignment="1">
      <alignment horizontal="right" vertical="center" wrapText="1"/>
    </xf>
    <xf numFmtId="180" fontId="26" fillId="0" borderId="0" xfId="0" applyNumberFormat="1" applyFont="1" applyBorder="1" applyAlignment="1">
      <alignment horizontal="right" vertical="center" wrapText="1"/>
    </xf>
    <xf numFmtId="181" fontId="24" fillId="0" borderId="11" xfId="0" applyNumberFormat="1" applyFont="1" applyBorder="1" applyAlignment="1">
      <alignment horizontal="right" vertical="center" wrapText="1"/>
    </xf>
    <xf numFmtId="180" fontId="26" fillId="0" borderId="11" xfId="0" applyNumberFormat="1" applyFont="1" applyBorder="1" applyAlignment="1">
      <alignment horizontal="right" vertical="center"/>
    </xf>
    <xf numFmtId="181" fontId="26" fillId="0" borderId="0" xfId="0" applyNumberFormat="1" applyFont="1" applyBorder="1" applyAlignment="1">
      <alignment horizontal="right" vertical="center"/>
    </xf>
    <xf numFmtId="180" fontId="26" fillId="0" borderId="0" xfId="0" applyNumberFormat="1" applyFont="1" applyBorder="1" applyAlignment="1">
      <alignment horizontal="right" vertical="center"/>
    </xf>
    <xf numFmtId="180" fontId="26" fillId="0" borderId="0" xfId="0" applyNumberFormat="1" applyFont="1" applyBorder="1" applyAlignment="1">
      <alignment vertical="center"/>
    </xf>
    <xf numFmtId="181" fontId="26" fillId="0" borderId="0" xfId="0" applyNumberFormat="1" applyFont="1" applyBorder="1" applyAlignment="1">
      <alignment vertical="center"/>
    </xf>
    <xf numFmtId="0" fontId="4" fillId="0" borderId="32" xfId="0" applyFont="1" applyBorder="1" applyAlignment="1">
      <alignment horizontal="center" vertical="center" wrapText="1"/>
    </xf>
    <xf numFmtId="0" fontId="19" fillId="0" borderId="0" xfId="0" applyFont="1" applyBorder="1"/>
    <xf numFmtId="0" fontId="27" fillId="0" borderId="11" xfId="3" applyNumberFormat="1" applyFont="1" applyBorder="1" applyAlignment="1">
      <alignment horizontal="right"/>
    </xf>
    <xf numFmtId="0" fontId="27" fillId="0" borderId="0" xfId="3" applyNumberFormat="1" applyFont="1" applyBorder="1" applyAlignment="1">
      <alignment horizontal="right"/>
    </xf>
    <xf numFmtId="192" fontId="27" fillId="0" borderId="0" xfId="3" applyNumberFormat="1" applyFont="1" applyBorder="1" applyAlignment="1">
      <alignment horizontal="right"/>
    </xf>
    <xf numFmtId="193" fontId="27" fillId="0" borderId="0" xfId="3" applyNumberFormat="1" applyFont="1" applyBorder="1" applyAlignment="1">
      <alignment horizontal="right"/>
    </xf>
    <xf numFmtId="0" fontId="1" fillId="0" borderId="0" xfId="0" applyFont="1"/>
    <xf numFmtId="194" fontId="27" fillId="0" borderId="0" xfId="3" applyNumberFormat="1" applyFont="1" applyBorder="1" applyAlignment="1">
      <alignment horizontal="right"/>
    </xf>
    <xf numFmtId="0" fontId="19" fillId="0" borderId="10" xfId="0" applyFont="1" applyBorder="1"/>
    <xf numFmtId="195" fontId="27" fillId="0" borderId="0" xfId="3" applyNumberFormat="1" applyFont="1" applyBorder="1" applyAlignment="1">
      <alignment horizontal="right"/>
    </xf>
    <xf numFmtId="0" fontId="20" fillId="0" borderId="10" xfId="0" applyFont="1" applyBorder="1"/>
    <xf numFmtId="0" fontId="28" fillId="0" borderId="0" xfId="3" applyNumberFormat="1" applyFont="1" applyBorder="1" applyAlignment="1">
      <alignment horizontal="right"/>
    </xf>
    <xf numFmtId="192" fontId="28" fillId="0" borderId="0" xfId="3" applyNumberFormat="1" applyFont="1" applyBorder="1" applyAlignment="1">
      <alignment horizontal="right"/>
    </xf>
    <xf numFmtId="194" fontId="28" fillId="0" borderId="0" xfId="3" applyNumberFormat="1" applyFont="1" applyBorder="1" applyAlignment="1">
      <alignment horizontal="right"/>
    </xf>
    <xf numFmtId="193" fontId="28" fillId="0" borderId="0" xfId="3" applyNumberFormat="1" applyFont="1" applyBorder="1" applyAlignment="1">
      <alignment horizontal="right"/>
    </xf>
    <xf numFmtId="195" fontId="28" fillId="0" borderId="0" xfId="3" applyNumberFormat="1" applyFont="1" applyBorder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20" fillId="0" borderId="31" xfId="0" applyFont="1" applyBorder="1" applyAlignment="1">
      <alignment horizontal="center" vertical="center" wrapText="1"/>
    </xf>
    <xf numFmtId="0" fontId="20" fillId="0" borderId="32" xfId="0" applyFont="1" applyBorder="1" applyAlignment="1">
      <alignment horizontal="center" vertical="center" wrapText="1"/>
    </xf>
    <xf numFmtId="0" fontId="20" fillId="0" borderId="33" xfId="0" applyFont="1" applyBorder="1" applyAlignment="1">
      <alignment horizontal="center" vertical="center" wrapText="1"/>
    </xf>
    <xf numFmtId="0" fontId="20" fillId="0" borderId="34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right" vertical="center"/>
    </xf>
    <xf numFmtId="0" fontId="0" fillId="0" borderId="10" xfId="0" applyFont="1" applyBorder="1" applyAlignment="1">
      <alignment vertical="center"/>
    </xf>
    <xf numFmtId="190" fontId="1" fillId="0" borderId="0" xfId="0" applyNumberFormat="1" applyFont="1" applyAlignment="1">
      <alignment horizontal="right" vertical="center"/>
    </xf>
    <xf numFmtId="191" fontId="1" fillId="0" borderId="0" xfId="0" applyNumberFormat="1" applyFont="1" applyAlignment="1">
      <alignment horizontal="right" vertical="center"/>
    </xf>
    <xf numFmtId="191" fontId="12" fillId="0" borderId="0" xfId="0" applyNumberFormat="1" applyFont="1" applyBorder="1" applyAlignment="1">
      <alignment horizontal="right" vertical="center"/>
    </xf>
    <xf numFmtId="190" fontId="12" fillId="0" borderId="0" xfId="0" applyNumberFormat="1" applyFont="1" applyBorder="1" applyAlignment="1">
      <alignment horizontal="right" vertical="center"/>
    </xf>
    <xf numFmtId="191" fontId="12" fillId="0" borderId="0" xfId="0" applyNumberFormat="1" applyFont="1" applyAlignment="1">
      <alignment horizontal="right" vertical="center"/>
    </xf>
    <xf numFmtId="190" fontId="12" fillId="0" borderId="0" xfId="0" applyNumberFormat="1" applyFont="1" applyAlignment="1">
      <alignment horizontal="right" vertical="center"/>
    </xf>
    <xf numFmtId="191" fontId="1" fillId="0" borderId="0" xfId="0" applyNumberFormat="1" applyFont="1" applyBorder="1" applyAlignment="1">
      <alignment horizontal="right" vertical="center"/>
    </xf>
    <xf numFmtId="190" fontId="1" fillId="0" borderId="0" xfId="0" applyNumberFormat="1" applyFont="1" applyBorder="1" applyAlignment="1">
      <alignment horizontal="right" vertical="center"/>
    </xf>
    <xf numFmtId="0" fontId="10" fillId="0" borderId="0" xfId="0" applyFont="1" applyBorder="1" applyAlignment="1">
      <alignment horizontal="left" vertical="top" wrapText="1"/>
    </xf>
    <xf numFmtId="0" fontId="25" fillId="0" borderId="10" xfId="0" applyFont="1" applyBorder="1" applyAlignment="1">
      <alignment horizontal="left" vertical="top" wrapText="1"/>
    </xf>
    <xf numFmtId="183" fontId="26" fillId="0" borderId="0" xfId="0" applyNumberFormat="1" applyFont="1" applyBorder="1" applyAlignment="1">
      <alignment horizontal="right" vertical="center"/>
    </xf>
    <xf numFmtId="183" fontId="26" fillId="0" borderId="0" xfId="0" applyNumberFormat="1" applyFont="1" applyBorder="1" applyAlignment="1">
      <alignment horizontal="right" vertical="center" wrapText="1"/>
    </xf>
    <xf numFmtId="196" fontId="26" fillId="0" borderId="0" xfId="0" applyNumberFormat="1" applyFont="1" applyBorder="1" applyAlignment="1">
      <alignment horizontal="right" vertical="center" wrapText="1"/>
    </xf>
    <xf numFmtId="196" fontId="26" fillId="0" borderId="0" xfId="0" applyNumberFormat="1" applyFont="1" applyBorder="1" applyAlignment="1">
      <alignment horizontal="right" vertical="center"/>
    </xf>
    <xf numFmtId="0" fontId="28" fillId="0" borderId="0" xfId="0" applyFont="1" applyBorder="1" applyAlignment="1">
      <alignment horizontal="left" vertical="top" wrapText="1"/>
    </xf>
    <xf numFmtId="0" fontId="23" fillId="0" borderId="10" xfId="0" applyFont="1" applyBorder="1" applyAlignment="1">
      <alignment horizontal="left" vertical="top" wrapText="1"/>
    </xf>
    <xf numFmtId="183" fontId="24" fillId="0" borderId="0" xfId="0" applyNumberFormat="1" applyFont="1" applyBorder="1" applyAlignment="1">
      <alignment horizontal="right" vertical="center"/>
    </xf>
    <xf numFmtId="183" fontId="24" fillId="0" borderId="0" xfId="0" applyNumberFormat="1" applyFont="1" applyBorder="1" applyAlignment="1">
      <alignment horizontal="right" vertical="center" wrapText="1"/>
    </xf>
    <xf numFmtId="196" fontId="24" fillId="0" borderId="0" xfId="0" applyNumberFormat="1" applyFont="1" applyBorder="1" applyAlignment="1">
      <alignment horizontal="right" vertical="center" wrapText="1"/>
    </xf>
    <xf numFmtId="196" fontId="24" fillId="0" borderId="0" xfId="0" applyNumberFormat="1" applyFont="1" applyBorder="1" applyAlignment="1">
      <alignment horizontal="right" vertical="center"/>
    </xf>
    <xf numFmtId="185" fontId="24" fillId="0" borderId="0" xfId="0" applyNumberFormat="1" applyFont="1" applyBorder="1" applyAlignment="1">
      <alignment horizontal="right" vertical="center"/>
    </xf>
    <xf numFmtId="197" fontId="24" fillId="0" borderId="0" xfId="0" applyNumberFormat="1" applyFont="1" applyBorder="1" applyAlignment="1">
      <alignment horizontal="right" vertical="center"/>
    </xf>
    <xf numFmtId="185" fontId="24" fillId="0" borderId="0" xfId="0" applyNumberFormat="1" applyFont="1" applyBorder="1" applyAlignment="1">
      <alignment horizontal="right" vertical="center" wrapText="1"/>
    </xf>
    <xf numFmtId="183" fontId="24" fillId="0" borderId="0" xfId="3" applyNumberFormat="1" applyFont="1" applyBorder="1" applyAlignment="1">
      <alignment horizontal="right" vertical="center"/>
    </xf>
    <xf numFmtId="196" fontId="24" fillId="0" borderId="0" xfId="3" applyNumberFormat="1" applyFont="1" applyBorder="1" applyAlignment="1">
      <alignment horizontal="right" vertical="center"/>
    </xf>
    <xf numFmtId="196" fontId="24" fillId="0" borderId="0" xfId="3" applyNumberFormat="1" applyFont="1" applyAlignment="1">
      <alignment horizontal="right" vertical="center"/>
    </xf>
    <xf numFmtId="183" fontId="24" fillId="0" borderId="0" xfId="0" applyNumberFormat="1" applyFont="1" applyAlignment="1">
      <alignment horizontal="right" vertical="center"/>
    </xf>
    <xf numFmtId="196" fontId="24" fillId="0" borderId="0" xfId="0" applyNumberFormat="1" applyFont="1" applyAlignment="1">
      <alignment horizontal="right" vertical="center"/>
    </xf>
    <xf numFmtId="0" fontId="3" fillId="0" borderId="37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29" fillId="0" borderId="14" xfId="0" applyFont="1" applyBorder="1" applyAlignment="1">
      <alignment horizontal="center" vertical="center" wrapText="1"/>
    </xf>
    <xf numFmtId="0" fontId="20" fillId="0" borderId="37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right" vertical="center" wrapText="1"/>
    </xf>
    <xf numFmtId="0" fontId="0" fillId="0" borderId="10" xfId="0" applyFont="1" applyBorder="1" applyAlignment="1">
      <alignment vertical="center" wrapText="1"/>
    </xf>
    <xf numFmtId="180" fontId="1" fillId="0" borderId="0" xfId="0" applyNumberFormat="1" applyFont="1" applyBorder="1" applyAlignment="1">
      <alignment horizontal="right" vertical="center"/>
    </xf>
    <xf numFmtId="180" fontId="12" fillId="0" borderId="0" xfId="0" applyNumberFormat="1" applyFont="1" applyBorder="1" applyAlignment="1">
      <alignment horizontal="right" vertical="center"/>
    </xf>
    <xf numFmtId="181" fontId="1" fillId="0" borderId="0" xfId="0" applyNumberFormat="1" applyFont="1" applyBorder="1" applyAlignment="1">
      <alignment horizontal="right" vertical="center"/>
    </xf>
    <xf numFmtId="178" fontId="1" fillId="0" borderId="15" xfId="0" applyNumberFormat="1" applyFont="1" applyBorder="1" applyAlignment="1">
      <alignment horizontal="right" vertical="center"/>
    </xf>
    <xf numFmtId="0" fontId="3" fillId="0" borderId="0" xfId="0" applyFont="1"/>
    <xf numFmtId="0" fontId="10" fillId="0" borderId="0" xfId="0" applyFont="1" applyBorder="1" applyAlignment="1">
      <alignment horizontal="center" vertical="top" wrapText="1"/>
    </xf>
    <xf numFmtId="198" fontId="0" fillId="0" borderId="11" xfId="0" applyNumberFormat="1" applyFont="1" applyBorder="1" applyAlignment="1">
      <alignment horizontal="right" vertical="center" wrapText="1"/>
    </xf>
    <xf numFmtId="198" fontId="0" fillId="0" borderId="0" xfId="0" applyNumberFormat="1" applyFont="1" applyBorder="1" applyAlignment="1">
      <alignment horizontal="right" vertical="center" wrapText="1"/>
    </xf>
    <xf numFmtId="0" fontId="19" fillId="0" borderId="0" xfId="0" applyFont="1" applyBorder="1" applyAlignment="1">
      <alignment vertical="top" wrapText="1"/>
    </xf>
    <xf numFmtId="198" fontId="12" fillId="0" borderId="11" xfId="0" applyNumberFormat="1" applyFont="1" applyBorder="1" applyAlignment="1">
      <alignment horizontal="right" vertical="top"/>
    </xf>
    <xf numFmtId="198" fontId="12" fillId="0" borderId="0" xfId="0" applyNumberFormat="1" applyFont="1" applyBorder="1" applyAlignment="1">
      <alignment horizontal="right" vertical="top"/>
    </xf>
    <xf numFmtId="199" fontId="12" fillId="0" borderId="0" xfId="0" applyNumberFormat="1" applyFont="1" applyBorder="1" applyAlignment="1">
      <alignment horizontal="right" vertical="top"/>
    </xf>
    <xf numFmtId="0" fontId="20" fillId="0" borderId="0" xfId="0" applyFont="1" applyBorder="1" applyAlignment="1">
      <alignment vertical="top" wrapText="1"/>
    </xf>
    <xf numFmtId="198" fontId="0" fillId="0" borderId="11" xfId="0" applyNumberFormat="1" applyBorder="1" applyAlignment="1">
      <alignment horizontal="right" vertical="top"/>
    </xf>
    <xf numFmtId="198" fontId="0" fillId="0" borderId="0" xfId="0" applyNumberFormat="1" applyBorder="1" applyAlignment="1">
      <alignment horizontal="right" vertical="top"/>
    </xf>
    <xf numFmtId="199" fontId="0" fillId="0" borderId="0" xfId="0" applyNumberFormat="1" applyBorder="1" applyAlignment="1">
      <alignment horizontal="right" vertical="top"/>
    </xf>
    <xf numFmtId="199" fontId="0" fillId="0" borderId="11" xfId="0" applyNumberFormat="1" applyBorder="1" applyAlignment="1">
      <alignment horizontal="right" vertical="top"/>
    </xf>
    <xf numFmtId="0" fontId="4" fillId="0" borderId="0" xfId="0" applyFont="1" applyBorder="1" applyAlignment="1">
      <alignment horizontal="left" vertical="top" wrapText="1"/>
    </xf>
    <xf numFmtId="0" fontId="0" fillId="0" borderId="0" xfId="0" applyBorder="1"/>
    <xf numFmtId="0" fontId="4" fillId="0" borderId="1" xfId="0" applyFont="1" applyBorder="1"/>
    <xf numFmtId="0" fontId="4" fillId="0" borderId="0" xfId="0" applyFont="1" applyAlignment="1">
      <alignment vertical="center"/>
    </xf>
    <xf numFmtId="0" fontId="4" fillId="0" borderId="39" xfId="0" applyFont="1" applyBorder="1" applyAlignment="1">
      <alignment horizontal="center" vertical="center" wrapText="1"/>
    </xf>
    <xf numFmtId="0" fontId="4" fillId="0" borderId="40" xfId="0" applyFont="1" applyBorder="1" applyAlignment="1">
      <alignment vertical="center" wrapText="1"/>
    </xf>
    <xf numFmtId="0" fontId="10" fillId="0" borderId="33" xfId="0" applyFont="1" applyBorder="1" applyAlignment="1">
      <alignment horizontal="center" vertical="center" wrapText="1"/>
    </xf>
    <xf numFmtId="49" fontId="11" fillId="0" borderId="17" xfId="0" applyNumberFormat="1" applyFont="1" applyBorder="1" applyAlignment="1">
      <alignment horizontal="left" vertical="top" wrapText="1"/>
    </xf>
    <xf numFmtId="198" fontId="12" fillId="0" borderId="0" xfId="0" applyNumberFormat="1" applyFont="1" applyBorder="1" applyAlignment="1">
      <alignment horizontal="right" vertical="center"/>
    </xf>
    <xf numFmtId="200" fontId="12" fillId="0" borderId="0" xfId="0" applyNumberFormat="1" applyFont="1" applyBorder="1" applyAlignment="1">
      <alignment horizontal="right" vertical="center"/>
    </xf>
    <xf numFmtId="201" fontId="12" fillId="0" borderId="0" xfId="0" applyNumberFormat="1" applyFont="1" applyBorder="1" applyAlignment="1">
      <alignment horizontal="right" vertical="center"/>
    </xf>
    <xf numFmtId="49" fontId="11" fillId="0" borderId="10" xfId="0" applyNumberFormat="1" applyFont="1" applyBorder="1" applyAlignment="1">
      <alignment horizontal="left" vertical="top" wrapText="1"/>
    </xf>
    <xf numFmtId="199" fontId="12" fillId="0" borderId="0" xfId="0" applyNumberFormat="1" applyFont="1" applyBorder="1" applyAlignment="1">
      <alignment horizontal="right" vertical="center"/>
    </xf>
    <xf numFmtId="181" fontId="12" fillId="0" borderId="0" xfId="0" applyNumberFormat="1" applyFont="1" applyBorder="1" applyAlignment="1">
      <alignment horizontal="right" vertical="center"/>
    </xf>
    <xf numFmtId="49" fontId="10" fillId="0" borderId="10" xfId="0" applyNumberFormat="1" applyFont="1" applyBorder="1" applyAlignment="1">
      <alignment horizontal="left" vertical="top" wrapText="1"/>
    </xf>
    <xf numFmtId="198" fontId="1" fillId="0" borderId="0" xfId="0" applyNumberFormat="1" applyFont="1" applyBorder="1" applyAlignment="1">
      <alignment horizontal="right" vertical="center"/>
    </xf>
    <xf numFmtId="200" fontId="1" fillId="0" borderId="0" xfId="0" applyNumberFormat="1" applyFont="1" applyBorder="1" applyAlignment="1">
      <alignment horizontal="right" vertical="center"/>
    </xf>
    <xf numFmtId="201" fontId="1" fillId="0" borderId="0" xfId="0" applyNumberFormat="1" applyFont="1" applyBorder="1" applyAlignment="1">
      <alignment horizontal="right" vertical="center"/>
    </xf>
    <xf numFmtId="199" fontId="1" fillId="0" borderId="0" xfId="0" applyNumberFormat="1" applyFont="1" applyBorder="1" applyAlignment="1">
      <alignment horizontal="right" vertical="center"/>
    </xf>
    <xf numFmtId="202" fontId="1" fillId="0" borderId="0" xfId="0" applyNumberFormat="1" applyFont="1" applyBorder="1" applyAlignment="1">
      <alignment horizontal="right" vertical="center"/>
    </xf>
    <xf numFmtId="202" fontId="12" fillId="0" borderId="0" xfId="0" applyNumberFormat="1" applyFont="1" applyBorder="1" applyAlignment="1">
      <alignment horizontal="right" vertical="center"/>
    </xf>
    <xf numFmtId="49" fontId="10" fillId="0" borderId="8" xfId="0" applyNumberFormat="1" applyFont="1" applyBorder="1" applyAlignment="1">
      <alignment horizontal="left" vertical="top" wrapText="1"/>
    </xf>
    <xf numFmtId="0" fontId="0" fillId="0" borderId="35" xfId="0" applyBorder="1" applyAlignment="1"/>
    <xf numFmtId="0" fontId="3" fillId="0" borderId="41" xfId="0" applyFont="1" applyBorder="1" applyAlignment="1">
      <alignment horizontal="left"/>
    </xf>
    <xf numFmtId="0" fontId="4" fillId="0" borderId="41" xfId="0" applyFont="1" applyBorder="1"/>
    <xf numFmtId="0" fontId="4" fillId="0" borderId="22" xfId="0" applyFont="1" applyBorder="1"/>
    <xf numFmtId="0" fontId="4" fillId="0" borderId="19" xfId="0" applyFont="1" applyBorder="1" applyAlignment="1">
      <alignment horizontal="center"/>
    </xf>
    <xf numFmtId="0" fontId="3" fillId="0" borderId="23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49" fontId="11" fillId="0" borderId="10" xfId="4" applyNumberFormat="1" applyFont="1" applyBorder="1" applyAlignment="1">
      <alignment vertical="top" wrapText="1"/>
    </xf>
    <xf numFmtId="182" fontId="12" fillId="0" borderId="0" xfId="4" applyNumberFormat="1" applyFont="1" applyBorder="1" applyAlignment="1">
      <alignment horizontal="right"/>
    </xf>
    <xf numFmtId="180" fontId="12" fillId="0" borderId="0" xfId="4" applyNumberFormat="1" applyFont="1" applyBorder="1" applyAlignment="1">
      <alignment horizontal="right"/>
    </xf>
    <xf numFmtId="200" fontId="12" fillId="0" borderId="0" xfId="4" applyNumberFormat="1" applyFont="1" applyBorder="1" applyAlignment="1">
      <alignment horizontal="right"/>
    </xf>
    <xf numFmtId="49" fontId="21" fillId="0" borderId="17" xfId="4" applyNumberFormat="1" applyFont="1" applyBorder="1" applyAlignment="1">
      <alignment vertical="top" wrapText="1"/>
    </xf>
    <xf numFmtId="182" fontId="12" fillId="0" borderId="0" xfId="4" applyNumberFormat="1" applyFont="1" applyAlignment="1">
      <alignment horizontal="right"/>
    </xf>
    <xf numFmtId="180" fontId="12" fillId="0" borderId="0" xfId="4" applyNumberFormat="1" applyFont="1" applyAlignment="1">
      <alignment horizontal="right"/>
    </xf>
    <xf numFmtId="183" fontId="12" fillId="0" borderId="0" xfId="4" applyNumberFormat="1" applyFont="1" applyAlignment="1">
      <alignment horizontal="right"/>
    </xf>
    <xf numFmtId="190" fontId="12" fillId="0" borderId="0" xfId="4" applyNumberFormat="1" applyFont="1" applyAlignment="1">
      <alignment horizontal="right"/>
    </xf>
    <xf numFmtId="198" fontId="12" fillId="0" borderId="0" xfId="4" applyNumberFormat="1" applyFont="1" applyAlignment="1">
      <alignment horizontal="right"/>
    </xf>
    <xf numFmtId="9" fontId="1" fillId="0" borderId="0" xfId="4" applyFont="1"/>
    <xf numFmtId="184" fontId="12" fillId="0" borderId="0" xfId="4" applyNumberFormat="1" applyFont="1" applyBorder="1" applyAlignment="1">
      <alignment horizontal="right"/>
    </xf>
    <xf numFmtId="181" fontId="12" fillId="0" borderId="0" xfId="4" applyNumberFormat="1" applyFont="1" applyBorder="1" applyAlignment="1">
      <alignment horizontal="right"/>
    </xf>
    <xf numFmtId="202" fontId="12" fillId="0" borderId="0" xfId="4" applyNumberFormat="1" applyFont="1" applyBorder="1" applyAlignment="1">
      <alignment horizontal="right"/>
    </xf>
    <xf numFmtId="49" fontId="21" fillId="0" borderId="10" xfId="4" applyNumberFormat="1" applyFont="1" applyBorder="1" applyAlignment="1">
      <alignment vertical="top" wrapText="1"/>
    </xf>
    <xf numFmtId="191" fontId="12" fillId="0" borderId="0" xfId="4" applyNumberFormat="1" applyFont="1" applyAlignment="1">
      <alignment horizontal="right"/>
    </xf>
    <xf numFmtId="185" fontId="12" fillId="0" borderId="0" xfId="4" applyNumberFormat="1" applyFont="1" applyAlignment="1">
      <alignment horizontal="right"/>
    </xf>
    <xf numFmtId="181" fontId="12" fillId="0" borderId="0" xfId="4" applyNumberFormat="1" applyFont="1" applyAlignment="1">
      <alignment horizontal="right"/>
    </xf>
    <xf numFmtId="199" fontId="12" fillId="0" borderId="0" xfId="4" applyNumberFormat="1" applyFont="1" applyAlignment="1">
      <alignment horizontal="right"/>
    </xf>
    <xf numFmtId="49" fontId="10" fillId="0" borderId="10" xfId="4" applyNumberFormat="1" applyFont="1" applyBorder="1" applyAlignment="1">
      <alignment vertical="top" wrapText="1"/>
    </xf>
    <xf numFmtId="182" fontId="1" fillId="0" borderId="0" xfId="4" applyNumberFormat="1" applyFont="1" applyBorder="1" applyAlignment="1">
      <alignment horizontal="right"/>
    </xf>
    <xf numFmtId="180" fontId="1" fillId="0" borderId="0" xfId="4" applyNumberFormat="1" applyFont="1" applyBorder="1" applyAlignment="1">
      <alignment horizontal="right"/>
    </xf>
    <xf numFmtId="200" fontId="1" fillId="0" borderId="0" xfId="4" applyNumberFormat="1" applyFont="1" applyBorder="1" applyAlignment="1">
      <alignment horizontal="right"/>
    </xf>
    <xf numFmtId="184" fontId="1" fillId="0" borderId="0" xfId="4" applyNumberFormat="1" applyFont="1" applyBorder="1" applyAlignment="1">
      <alignment horizontal="right"/>
    </xf>
    <xf numFmtId="181" fontId="1" fillId="0" borderId="0" xfId="4" applyNumberFormat="1" applyFont="1" applyBorder="1" applyAlignment="1">
      <alignment horizontal="right"/>
    </xf>
    <xf numFmtId="202" fontId="1" fillId="0" borderId="0" xfId="4" applyNumberFormat="1" applyFont="1" applyBorder="1" applyAlignment="1">
      <alignment horizontal="right"/>
    </xf>
    <xf numFmtId="49" fontId="3" fillId="0" borderId="10" xfId="4" applyNumberFormat="1" applyFont="1" applyBorder="1" applyAlignment="1">
      <alignment vertical="top" wrapText="1"/>
    </xf>
    <xf numFmtId="182" fontId="1" fillId="0" borderId="0" xfId="4" applyNumberFormat="1" applyFont="1" applyAlignment="1">
      <alignment horizontal="right"/>
    </xf>
    <xf numFmtId="180" fontId="1" fillId="0" borderId="0" xfId="4" applyNumberFormat="1" applyFont="1" applyAlignment="1">
      <alignment horizontal="right"/>
    </xf>
    <xf numFmtId="183" fontId="1" fillId="0" borderId="0" xfId="4" applyNumberFormat="1" applyFont="1" applyAlignment="1">
      <alignment horizontal="right"/>
    </xf>
    <xf numFmtId="191" fontId="1" fillId="0" borderId="0" xfId="4" applyNumberFormat="1" applyFont="1" applyAlignment="1">
      <alignment horizontal="right"/>
    </xf>
    <xf numFmtId="185" fontId="1" fillId="0" borderId="0" xfId="4" applyNumberFormat="1" applyFont="1" applyAlignment="1">
      <alignment horizontal="right"/>
    </xf>
    <xf numFmtId="181" fontId="1" fillId="0" borderId="0" xfId="4" applyNumberFormat="1" applyFont="1" applyAlignment="1">
      <alignment horizontal="right"/>
    </xf>
    <xf numFmtId="199" fontId="1" fillId="0" borderId="0" xfId="4" applyNumberFormat="1" applyFont="1" applyAlignment="1">
      <alignment horizontal="right"/>
    </xf>
    <xf numFmtId="190" fontId="1" fillId="0" borderId="0" xfId="4" applyNumberFormat="1" applyFont="1" applyAlignment="1">
      <alignment horizontal="right"/>
    </xf>
    <xf numFmtId="198" fontId="1" fillId="0" borderId="0" xfId="4" applyNumberFormat="1" applyFont="1" applyAlignment="1">
      <alignment horizontal="right"/>
    </xf>
    <xf numFmtId="184" fontId="1" fillId="0" borderId="0" xfId="4" applyNumberFormat="1" applyFont="1" applyAlignment="1">
      <alignment horizontal="right"/>
    </xf>
    <xf numFmtId="49" fontId="10" fillId="0" borderId="8" xfId="4" applyNumberFormat="1" applyFont="1" applyBorder="1" applyAlignment="1">
      <alignment vertical="top" wrapText="1"/>
    </xf>
    <xf numFmtId="49" fontId="3" fillId="0" borderId="8" xfId="4" applyNumberFormat="1" applyFont="1" applyBorder="1" applyAlignment="1">
      <alignment vertical="top" wrapText="1"/>
    </xf>
    <xf numFmtId="0" fontId="0" fillId="0" borderId="35" xfId="0" applyBorder="1"/>
    <xf numFmtId="0" fontId="11" fillId="0" borderId="10" xfId="0" applyFont="1" applyBorder="1" applyAlignment="1">
      <alignment vertical="top" wrapText="1"/>
    </xf>
    <xf numFmtId="0" fontId="10" fillId="0" borderId="10" xfId="0" applyFont="1" applyBorder="1" applyAlignment="1">
      <alignment vertical="top" wrapText="1"/>
    </xf>
    <xf numFmtId="0" fontId="10" fillId="0" borderId="8" xfId="0" applyFont="1" applyBorder="1" applyAlignment="1">
      <alignment vertical="top" wrapText="1"/>
    </xf>
    <xf numFmtId="0" fontId="4" fillId="0" borderId="41" xfId="0" applyFont="1" applyBorder="1" applyAlignment="1">
      <alignment vertical="center"/>
    </xf>
    <xf numFmtId="0" fontId="3" fillId="0" borderId="41" xfId="0" applyFont="1" applyBorder="1" applyAlignment="1">
      <alignment horizontal="left" vertical="center"/>
    </xf>
    <xf numFmtId="0" fontId="4" fillId="0" borderId="22" xfId="0" applyFont="1" applyBorder="1" applyAlignment="1">
      <alignment vertical="center"/>
    </xf>
    <xf numFmtId="0" fontId="4" fillId="0" borderId="22" xfId="0" applyFont="1" applyBorder="1" applyAlignment="1">
      <alignment horizontal="left" vertical="center"/>
    </xf>
    <xf numFmtId="0" fontId="4" fillId="0" borderId="25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182" fontId="12" fillId="0" borderId="0" xfId="0" applyNumberFormat="1" applyFont="1" applyBorder="1" applyAlignment="1">
      <alignment horizontal="right"/>
    </xf>
    <xf numFmtId="180" fontId="12" fillId="0" borderId="0" xfId="0" applyNumberFormat="1" applyFont="1" applyBorder="1" applyAlignment="1">
      <alignment horizontal="right"/>
    </xf>
    <xf numFmtId="183" fontId="12" fillId="0" borderId="0" xfId="0" applyNumberFormat="1" applyFont="1" applyBorder="1" applyAlignment="1">
      <alignment horizontal="right"/>
    </xf>
    <xf numFmtId="190" fontId="12" fillId="0" borderId="0" xfId="0" applyNumberFormat="1" applyFont="1" applyBorder="1" applyAlignment="1">
      <alignment horizontal="right"/>
    </xf>
    <xf numFmtId="184" fontId="12" fillId="0" borderId="0" xfId="0" applyNumberFormat="1" applyFont="1" applyBorder="1" applyAlignment="1">
      <alignment horizontal="right"/>
    </xf>
    <xf numFmtId="181" fontId="12" fillId="0" borderId="0" xfId="0" applyNumberFormat="1" applyFont="1" applyBorder="1" applyAlignment="1">
      <alignment horizontal="right"/>
    </xf>
    <xf numFmtId="185" fontId="12" fillId="0" borderId="0" xfId="0" applyNumberFormat="1" applyFont="1" applyBorder="1" applyAlignment="1">
      <alignment horizontal="right"/>
    </xf>
    <xf numFmtId="191" fontId="12" fillId="0" borderId="0" xfId="0" applyNumberFormat="1" applyFont="1" applyBorder="1" applyAlignment="1">
      <alignment horizontal="right"/>
    </xf>
    <xf numFmtId="182" fontId="1" fillId="0" borderId="0" xfId="0" applyNumberFormat="1" applyFont="1" applyBorder="1" applyAlignment="1">
      <alignment horizontal="right"/>
    </xf>
    <xf numFmtId="180" fontId="1" fillId="0" borderId="0" xfId="0" applyNumberFormat="1" applyFont="1" applyBorder="1" applyAlignment="1">
      <alignment horizontal="right"/>
    </xf>
    <xf numFmtId="184" fontId="1" fillId="0" borderId="0" xfId="0" applyNumberFormat="1" applyFont="1" applyBorder="1" applyAlignment="1">
      <alignment horizontal="right"/>
    </xf>
    <xf numFmtId="185" fontId="1" fillId="0" borderId="0" xfId="0" applyNumberFormat="1" applyFont="1" applyBorder="1" applyAlignment="1">
      <alignment horizontal="right"/>
    </xf>
    <xf numFmtId="191" fontId="1" fillId="0" borderId="0" xfId="0" applyNumberFormat="1" applyFont="1" applyBorder="1" applyAlignment="1">
      <alignment horizontal="right"/>
    </xf>
    <xf numFmtId="183" fontId="1" fillId="0" borderId="0" xfId="0" applyNumberFormat="1" applyFont="1" applyBorder="1" applyAlignment="1">
      <alignment horizontal="right"/>
    </xf>
    <xf numFmtId="190" fontId="1" fillId="0" borderId="0" xfId="0" applyNumberFormat="1" applyFont="1" applyBorder="1" applyAlignment="1">
      <alignment horizontal="right"/>
    </xf>
    <xf numFmtId="181" fontId="1" fillId="0" borderId="0" xfId="0" applyNumberFormat="1" applyFont="1" applyBorder="1" applyAlignment="1">
      <alignment horizontal="right"/>
    </xf>
    <xf numFmtId="0" fontId="3" fillId="0" borderId="42" xfId="0" applyFont="1" applyBorder="1" applyAlignment="1">
      <alignment vertical="center" wrapText="1"/>
    </xf>
    <xf numFmtId="0" fontId="0" fillId="0" borderId="42" xfId="0" applyBorder="1" applyAlignment="1">
      <alignment vertical="center" wrapText="1"/>
    </xf>
    <xf numFmtId="0" fontId="0" fillId="0" borderId="43" xfId="0" applyBorder="1" applyAlignment="1">
      <alignment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33" fillId="0" borderId="28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49" fontId="10" fillId="0" borderId="0" xfId="0" applyNumberFormat="1" applyFont="1" applyBorder="1" applyAlignment="1">
      <alignment vertical="top" wrapText="1"/>
    </xf>
    <xf numFmtId="198" fontId="1" fillId="0" borderId="11" xfId="0" applyNumberFormat="1" applyFont="1" applyBorder="1" applyAlignment="1">
      <alignment horizontal="right" vertical="center"/>
    </xf>
    <xf numFmtId="49" fontId="10" fillId="0" borderId="0" xfId="0" applyNumberFormat="1" applyFont="1" applyBorder="1" applyAlignment="1">
      <alignment vertical="center"/>
    </xf>
    <xf numFmtId="180" fontId="0" fillId="0" borderId="0" xfId="0" applyNumberFormat="1" applyFont="1" applyBorder="1" applyAlignment="1">
      <alignment horizontal="right" vertical="center"/>
    </xf>
    <xf numFmtId="198" fontId="0" fillId="0" borderId="0" xfId="0" applyNumberFormat="1" applyFont="1" applyBorder="1" applyAlignment="1">
      <alignment horizontal="right" vertical="center"/>
    </xf>
    <xf numFmtId="200" fontId="0" fillId="0" borderId="0" xfId="0" applyNumberFormat="1" applyFont="1" applyBorder="1" applyAlignment="1">
      <alignment horizontal="right" vertical="center"/>
    </xf>
    <xf numFmtId="183" fontId="0" fillId="0" borderId="0" xfId="0" applyNumberFormat="1" applyFont="1" applyBorder="1" applyAlignment="1">
      <alignment horizontal="right" vertical="center"/>
    </xf>
    <xf numFmtId="0" fontId="20" fillId="0" borderId="15" xfId="0" applyFont="1" applyBorder="1" applyAlignment="1">
      <alignment vertical="center" wrapText="1"/>
    </xf>
    <xf numFmtId="203" fontId="1" fillId="0" borderId="37" xfId="0" applyNumberFormat="1" applyFont="1" applyBorder="1" applyAlignment="1">
      <alignment horizontal="right" vertical="center"/>
    </xf>
    <xf numFmtId="204" fontId="1" fillId="0" borderId="15" xfId="0" applyNumberFormat="1" applyFont="1" applyBorder="1" applyAlignment="1">
      <alignment horizontal="right" vertical="center"/>
    </xf>
    <xf numFmtId="205" fontId="1" fillId="0" borderId="15" xfId="0" applyNumberFormat="1" applyFont="1" applyBorder="1" applyAlignment="1">
      <alignment horizontal="right" vertical="center"/>
    </xf>
    <xf numFmtId="203" fontId="1" fillId="0" borderId="15" xfId="0" applyNumberFormat="1" applyFont="1" applyBorder="1" applyAlignment="1">
      <alignment horizontal="right" vertical="center"/>
    </xf>
    <xf numFmtId="0" fontId="20" fillId="0" borderId="15" xfId="0" applyFont="1" applyBorder="1" applyAlignment="1">
      <alignment vertical="top" wrapText="1"/>
    </xf>
    <xf numFmtId="203" fontId="0" fillId="0" borderId="37" xfId="0" applyNumberFormat="1" applyBorder="1" applyAlignment="1">
      <alignment horizontal="right" vertical="center"/>
    </xf>
    <xf numFmtId="206" fontId="1" fillId="0" borderId="15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right"/>
    </xf>
    <xf numFmtId="0" fontId="3" fillId="0" borderId="15" xfId="0" applyFont="1" applyBorder="1" applyAlignment="1">
      <alignment vertical="center" wrapText="1"/>
    </xf>
    <xf numFmtId="0" fontId="4" fillId="0" borderId="35" xfId="0" applyFont="1" applyBorder="1" applyAlignment="1">
      <alignment vertical="center"/>
    </xf>
    <xf numFmtId="0" fontId="3" fillId="0" borderId="13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10" fillId="0" borderId="36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 wrapText="1"/>
    </xf>
    <xf numFmtId="0" fontId="18" fillId="0" borderId="36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200" fontId="12" fillId="0" borderId="0" xfId="0" applyNumberFormat="1" applyFont="1" applyBorder="1" applyAlignment="1">
      <alignment horizontal="right"/>
    </xf>
    <xf numFmtId="0" fontId="11" fillId="0" borderId="10" xfId="0" applyFont="1" applyBorder="1" applyAlignment="1">
      <alignment vertical="top"/>
    </xf>
    <xf numFmtId="3" fontId="12" fillId="0" borderId="0" xfId="0" applyNumberFormat="1" applyFont="1" applyBorder="1" applyAlignment="1">
      <alignment horizontal="right"/>
    </xf>
    <xf numFmtId="202" fontId="12" fillId="0" borderId="0" xfId="0" applyNumberFormat="1" applyFont="1" applyBorder="1" applyAlignment="1">
      <alignment horizontal="right"/>
    </xf>
    <xf numFmtId="200" fontId="1" fillId="0" borderId="0" xfId="0" applyNumberFormat="1" applyFont="1" applyBorder="1" applyAlignment="1">
      <alignment horizontal="right"/>
    </xf>
    <xf numFmtId="3" fontId="1" fillId="0" borderId="0" xfId="0" applyNumberFormat="1" applyFont="1" applyBorder="1" applyAlignment="1">
      <alignment horizontal="right"/>
    </xf>
    <xf numFmtId="207" fontId="1" fillId="0" borderId="0" xfId="0" applyNumberFormat="1" applyFont="1" applyBorder="1" applyAlignment="1">
      <alignment horizontal="right"/>
    </xf>
    <xf numFmtId="202" fontId="1" fillId="0" borderId="0" xfId="0" applyNumberFormat="1" applyFont="1" applyBorder="1" applyAlignment="1">
      <alignment horizontal="right"/>
    </xf>
    <xf numFmtId="182" fontId="12" fillId="0" borderId="0" xfId="0" applyNumberFormat="1" applyFont="1" applyBorder="1" applyAlignment="1">
      <alignment horizontal="right" vertical="top"/>
    </xf>
    <xf numFmtId="200" fontId="12" fillId="0" borderId="0" xfId="0" applyNumberFormat="1" applyFont="1" applyBorder="1" applyAlignment="1">
      <alignment horizontal="right" vertical="top"/>
    </xf>
    <xf numFmtId="184" fontId="12" fillId="0" borderId="0" xfId="0" applyNumberFormat="1" applyFont="1" applyBorder="1" applyAlignment="1">
      <alignment horizontal="right" vertical="top"/>
    </xf>
    <xf numFmtId="202" fontId="12" fillId="0" borderId="0" xfId="0" applyNumberFormat="1" applyFont="1" applyBorder="1" applyAlignment="1">
      <alignment horizontal="right" vertical="top"/>
    </xf>
    <xf numFmtId="3" fontId="12" fillId="0" borderId="0" xfId="0" applyNumberFormat="1" applyFont="1" applyBorder="1" applyAlignment="1">
      <alignment horizontal="right" vertical="top"/>
    </xf>
    <xf numFmtId="191" fontId="12" fillId="0" borderId="0" xfId="0" applyNumberFormat="1" applyFont="1" applyBorder="1" applyAlignment="1">
      <alignment horizontal="right" vertical="top"/>
    </xf>
    <xf numFmtId="190" fontId="12" fillId="0" borderId="0" xfId="0" applyNumberFormat="1" applyFont="1" applyBorder="1" applyAlignment="1">
      <alignment horizontal="right" vertical="top"/>
    </xf>
    <xf numFmtId="182" fontId="1" fillId="0" borderId="0" xfId="0" applyNumberFormat="1" applyFont="1" applyBorder="1" applyAlignment="1">
      <alignment horizontal="right" vertical="top"/>
    </xf>
    <xf numFmtId="200" fontId="1" fillId="0" borderId="0" xfId="0" applyNumberFormat="1" applyFont="1" applyBorder="1" applyAlignment="1">
      <alignment horizontal="right" vertical="top"/>
    </xf>
    <xf numFmtId="184" fontId="1" fillId="0" borderId="0" xfId="0" applyNumberFormat="1" applyFont="1" applyBorder="1" applyAlignment="1">
      <alignment horizontal="right" vertical="top"/>
    </xf>
    <xf numFmtId="202" fontId="1" fillId="0" borderId="0" xfId="0" applyNumberFormat="1" applyFont="1" applyBorder="1" applyAlignment="1">
      <alignment horizontal="right" vertical="top"/>
    </xf>
    <xf numFmtId="3" fontId="1" fillId="0" borderId="0" xfId="0" applyNumberFormat="1" applyFont="1" applyBorder="1" applyAlignment="1">
      <alignment horizontal="right" vertical="top"/>
    </xf>
    <xf numFmtId="207" fontId="1" fillId="0" borderId="0" xfId="0" applyNumberFormat="1" applyFont="1" applyBorder="1" applyAlignment="1">
      <alignment horizontal="right" vertical="top"/>
    </xf>
    <xf numFmtId="191" fontId="1" fillId="0" borderId="0" xfId="0" applyNumberFormat="1" applyFont="1" applyBorder="1" applyAlignment="1">
      <alignment horizontal="right" vertical="top"/>
    </xf>
    <xf numFmtId="190" fontId="1" fillId="0" borderId="0" xfId="0" applyNumberFormat="1" applyFont="1" applyBorder="1" applyAlignment="1">
      <alignment horizontal="right" vertical="top"/>
    </xf>
    <xf numFmtId="0" fontId="10" fillId="0" borderId="8" xfId="0" applyFont="1" applyBorder="1" applyAlignment="1">
      <alignment vertical="top"/>
    </xf>
    <xf numFmtId="0" fontId="4" fillId="0" borderId="41" xfId="0" applyFont="1" applyBorder="1" applyAlignment="1">
      <alignment horizontal="center" vertical="center"/>
    </xf>
    <xf numFmtId="0" fontId="3" fillId="0" borderId="40" xfId="0" applyFont="1" applyBorder="1" applyAlignment="1">
      <alignment vertical="center" wrapText="1"/>
    </xf>
    <xf numFmtId="0" fontId="4" fillId="0" borderId="22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wrapText="1"/>
    </xf>
    <xf numFmtId="0" fontId="3" fillId="0" borderId="32" xfId="0" applyFont="1" applyBorder="1" applyAlignment="1">
      <alignment horizontal="center" wrapText="1"/>
    </xf>
    <xf numFmtId="0" fontId="3" fillId="0" borderId="10" xfId="0" applyFont="1" applyBorder="1" applyAlignment="1">
      <alignment vertical="top" wrapText="1"/>
    </xf>
    <xf numFmtId="200" fontId="1" fillId="0" borderId="11" xfId="0" applyNumberFormat="1" applyFont="1" applyBorder="1" applyAlignment="1">
      <alignment horizontal="right" vertical="center"/>
    </xf>
    <xf numFmtId="0" fontId="1" fillId="0" borderId="0" xfId="0" applyFont="1" applyBorder="1" applyAlignment="1">
      <alignment vertical="center"/>
    </xf>
    <xf numFmtId="0" fontId="20" fillId="0" borderId="14" xfId="0" applyFont="1" applyBorder="1" applyAlignment="1">
      <alignment vertical="center" wrapText="1"/>
    </xf>
    <xf numFmtId="204" fontId="1" fillId="0" borderId="13" xfId="0" applyNumberFormat="1" applyFont="1" applyBorder="1" applyAlignment="1">
      <alignment horizontal="right" vertical="center"/>
    </xf>
    <xf numFmtId="196" fontId="1" fillId="0" borderId="15" xfId="0" applyNumberFormat="1" applyFont="1" applyBorder="1" applyAlignment="1">
      <alignment horizontal="right" vertical="center"/>
    </xf>
    <xf numFmtId="208" fontId="1" fillId="0" borderId="15" xfId="0" applyNumberFormat="1" applyFont="1" applyBorder="1" applyAlignment="1">
      <alignment horizontal="right" vertical="center"/>
    </xf>
    <xf numFmtId="0" fontId="21" fillId="0" borderId="10" xfId="0" applyFont="1" applyBorder="1" applyAlignment="1">
      <alignment vertical="top" wrapText="1"/>
    </xf>
    <xf numFmtId="180" fontId="12" fillId="0" borderId="0" xfId="0" applyNumberFormat="1" applyFont="1" applyBorder="1" applyAlignment="1">
      <alignment horizontal="right" vertical="top"/>
    </xf>
    <xf numFmtId="181" fontId="12" fillId="0" borderId="0" xfId="0" applyNumberFormat="1" applyFont="1" applyBorder="1" applyAlignment="1">
      <alignment horizontal="right" vertical="top"/>
    </xf>
    <xf numFmtId="180" fontId="1" fillId="0" borderId="0" xfId="0" applyNumberFormat="1" applyFont="1" applyBorder="1" applyAlignment="1">
      <alignment horizontal="right" vertical="top"/>
    </xf>
    <xf numFmtId="181" fontId="1" fillId="0" borderId="0" xfId="0" applyNumberFormat="1" applyFont="1" applyBorder="1" applyAlignment="1">
      <alignment horizontal="right" vertical="top"/>
    </xf>
    <xf numFmtId="0" fontId="3" fillId="0" borderId="8" xfId="0" applyFont="1" applyBorder="1" applyAlignment="1">
      <alignment vertical="top" wrapText="1"/>
    </xf>
    <xf numFmtId="0" fontId="4" fillId="0" borderId="45" xfId="0" applyFont="1" applyBorder="1" applyAlignment="1">
      <alignment vertical="center"/>
    </xf>
    <xf numFmtId="182" fontId="1" fillId="0" borderId="0" xfId="0" applyNumberFormat="1" applyFont="1" applyBorder="1" applyAlignment="1">
      <alignment horizontal="right" vertical="center"/>
    </xf>
    <xf numFmtId="182" fontId="1" fillId="0" borderId="11" xfId="0" applyNumberFormat="1" applyFont="1" applyBorder="1" applyAlignment="1">
      <alignment horizontal="right" vertical="center"/>
    </xf>
    <xf numFmtId="184" fontId="1" fillId="0" borderId="0" xfId="0" applyNumberFormat="1" applyFont="1" applyBorder="1" applyAlignment="1">
      <alignment horizontal="right" vertical="center"/>
    </xf>
    <xf numFmtId="0" fontId="20" fillId="0" borderId="14" xfId="0" applyFont="1" applyBorder="1" applyAlignment="1">
      <alignment vertical="top" wrapText="1"/>
    </xf>
    <xf numFmtId="186" fontId="1" fillId="0" borderId="35" xfId="0" applyNumberFormat="1" applyFont="1" applyBorder="1" applyAlignment="1">
      <alignment horizontal="right" vertical="center"/>
    </xf>
    <xf numFmtId="204" fontId="1" fillId="0" borderId="35" xfId="0" applyNumberFormat="1" applyFont="1" applyBorder="1" applyAlignment="1">
      <alignment horizontal="right" vertical="center"/>
    </xf>
    <xf numFmtId="178" fontId="1" fillId="0" borderId="35" xfId="0" applyNumberFormat="1" applyFont="1" applyBorder="1" applyAlignment="1">
      <alignment horizontal="right" vertical="center"/>
    </xf>
    <xf numFmtId="0" fontId="4" fillId="0" borderId="0" xfId="0" applyFont="1" applyBorder="1"/>
    <xf numFmtId="0" fontId="4" fillId="0" borderId="45" xfId="0" applyFont="1" applyBorder="1" applyAlignment="1">
      <alignment horizontal="left" vertical="center" wrapText="1"/>
    </xf>
    <xf numFmtId="0" fontId="4" fillId="0" borderId="39" xfId="0" applyFont="1" applyBorder="1" applyAlignment="1">
      <alignment vertical="center"/>
    </xf>
    <xf numFmtId="0" fontId="3" fillId="0" borderId="0" xfId="0" applyFont="1" applyAlignment="1">
      <alignment vertical="top" wrapText="1"/>
    </xf>
    <xf numFmtId="182" fontId="1" fillId="0" borderId="0" xfId="0" applyNumberFormat="1" applyFont="1" applyAlignment="1">
      <alignment horizontal="right" vertical="center"/>
    </xf>
    <xf numFmtId="200" fontId="1" fillId="0" borderId="0" xfId="0" applyNumberFormat="1" applyFont="1" applyAlignment="1">
      <alignment horizontal="right" vertical="center"/>
    </xf>
    <xf numFmtId="184" fontId="1" fillId="0" borderId="11" xfId="0" applyNumberFormat="1" applyFont="1" applyBorder="1" applyAlignment="1">
      <alignment horizontal="right" vertical="center"/>
    </xf>
    <xf numFmtId="186" fontId="0" fillId="0" borderId="15" xfId="0" applyNumberFormat="1" applyBorder="1" applyAlignment="1">
      <alignment horizontal="right" vertical="center"/>
    </xf>
    <xf numFmtId="179" fontId="1" fillId="0" borderId="15" xfId="0" applyNumberFormat="1" applyFont="1" applyBorder="1" applyAlignment="1">
      <alignment horizontal="right" vertical="center"/>
    </xf>
    <xf numFmtId="0" fontId="20" fillId="0" borderId="35" xfId="0" applyFont="1" applyBorder="1" applyAlignment="1">
      <alignment vertical="top" wrapText="1"/>
    </xf>
    <xf numFmtId="186" fontId="1" fillId="0" borderId="37" xfId="0" applyNumberFormat="1" applyFont="1" applyBorder="1" applyAlignment="1">
      <alignment horizontal="right" vertical="center"/>
    </xf>
    <xf numFmtId="186" fontId="0" fillId="0" borderId="37" xfId="0" applyNumberFormat="1" applyBorder="1" applyAlignment="1">
      <alignment horizontal="right" vertical="center"/>
    </xf>
    <xf numFmtId="0" fontId="4" fillId="0" borderId="17" xfId="0" applyFont="1" applyBorder="1"/>
    <xf numFmtId="0" fontId="4" fillId="0" borderId="35" xfId="0" applyFont="1" applyBorder="1"/>
    <xf numFmtId="0" fontId="0" fillId="0" borderId="21" xfId="0" applyBorder="1"/>
    <xf numFmtId="0" fontId="4" fillId="0" borderId="23" xfId="0" applyFont="1" applyBorder="1" applyAlignment="1">
      <alignment horizontal="center"/>
    </xf>
    <xf numFmtId="0" fontId="4" fillId="0" borderId="20" xfId="0" applyFont="1" applyBorder="1"/>
    <xf numFmtId="0" fontId="4" fillId="0" borderId="24" xfId="0" applyFont="1" applyBorder="1" applyAlignment="1">
      <alignment horizontal="center"/>
    </xf>
    <xf numFmtId="0" fontId="4" fillId="0" borderId="46" xfId="0" applyFont="1" applyBorder="1"/>
    <xf numFmtId="0" fontId="4" fillId="0" borderId="47" xfId="0" applyFont="1" applyBorder="1"/>
    <xf numFmtId="0" fontId="4" fillId="0" borderId="48" xfId="0" applyFont="1" applyBorder="1"/>
    <xf numFmtId="0" fontId="3" fillId="0" borderId="25" xfId="0" applyFont="1" applyBorder="1" applyAlignment="1">
      <alignment horizontal="center"/>
    </xf>
    <xf numFmtId="0" fontId="3" fillId="0" borderId="26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4" fillId="0" borderId="8" xfId="0" applyFont="1" applyBorder="1"/>
    <xf numFmtId="0" fontId="11" fillId="0" borderId="0" xfId="0" applyNumberFormat="1" applyFont="1" applyBorder="1" applyAlignment="1">
      <alignment vertical="top" wrapText="1"/>
    </xf>
    <xf numFmtId="180" fontId="12" fillId="0" borderId="11" xfId="0" applyNumberFormat="1" applyFont="1" applyBorder="1" applyAlignment="1">
      <alignment horizontal="right" vertical="top"/>
    </xf>
    <xf numFmtId="180" fontId="12" fillId="0" borderId="0" xfId="0" applyNumberFormat="1" applyFont="1" applyAlignment="1">
      <alignment horizontal="right" vertical="top"/>
    </xf>
    <xf numFmtId="0" fontId="11" fillId="0" borderId="0" xfId="0" applyFont="1" applyAlignment="1">
      <alignment vertical="top" wrapText="1"/>
    </xf>
    <xf numFmtId="181" fontId="12" fillId="0" borderId="0" xfId="0" applyNumberFormat="1" applyFont="1" applyAlignment="1">
      <alignment horizontal="right" vertical="top"/>
    </xf>
    <xf numFmtId="0" fontId="10" fillId="0" borderId="0" xfId="0" applyNumberFormat="1" applyFont="1" applyBorder="1" applyAlignment="1">
      <alignment vertical="top" wrapText="1"/>
    </xf>
    <xf numFmtId="180" fontId="1" fillId="0" borderId="11" xfId="0" applyNumberFormat="1" applyFont="1" applyBorder="1" applyAlignment="1">
      <alignment horizontal="right" vertical="top"/>
    </xf>
    <xf numFmtId="180" fontId="1" fillId="0" borderId="0" xfId="0" applyNumberFormat="1" applyFont="1" applyAlignment="1">
      <alignment horizontal="right" vertical="top"/>
    </xf>
    <xf numFmtId="0" fontId="10" fillId="0" borderId="0" xfId="0" applyFont="1" applyAlignment="1">
      <alignment vertical="top" wrapText="1"/>
    </xf>
    <xf numFmtId="181" fontId="1" fillId="0" borderId="0" xfId="0" applyNumberFormat="1" applyFont="1" applyAlignment="1">
      <alignment horizontal="right" vertical="top"/>
    </xf>
    <xf numFmtId="181" fontId="1" fillId="0" borderId="11" xfId="0" applyNumberFormat="1" applyFont="1" applyBorder="1" applyAlignment="1">
      <alignment horizontal="right" vertical="top"/>
    </xf>
    <xf numFmtId="181" fontId="12" fillId="0" borderId="11" xfId="0" applyNumberFormat="1" applyFont="1" applyBorder="1" applyAlignment="1">
      <alignment horizontal="right" vertical="top"/>
    </xf>
    <xf numFmtId="0" fontId="4" fillId="0" borderId="20" xfId="0" applyFont="1" applyBorder="1" applyAlignment="1">
      <alignment horizontal="center"/>
    </xf>
    <xf numFmtId="0" fontId="4" fillId="0" borderId="28" xfId="0" applyFont="1" applyBorder="1" applyAlignment="1">
      <alignment horizontal="center" wrapText="1"/>
    </xf>
    <xf numFmtId="0" fontId="4" fillId="0" borderId="29" xfId="0" applyFont="1" applyBorder="1" applyAlignment="1">
      <alignment horizontal="center" wrapText="1"/>
    </xf>
    <xf numFmtId="0" fontId="4" fillId="0" borderId="30" xfId="0" applyFont="1" applyBorder="1" applyAlignment="1">
      <alignment horizontal="center" wrapText="1"/>
    </xf>
    <xf numFmtId="180" fontId="30" fillId="0" borderId="0" xfId="0" applyNumberFormat="1" applyFont="1" applyBorder="1" applyAlignment="1">
      <alignment horizontal="right"/>
    </xf>
    <xf numFmtId="180" fontId="30" fillId="0" borderId="11" xfId="0" applyNumberFormat="1" applyFont="1" applyBorder="1" applyAlignment="1">
      <alignment horizontal="right"/>
    </xf>
    <xf numFmtId="180" fontId="30" fillId="0" borderId="0" xfId="0" applyNumberFormat="1" applyFont="1" applyBorder="1" applyAlignment="1">
      <alignment horizontal="right" vertical="top" wrapText="1"/>
    </xf>
    <xf numFmtId="181" fontId="30" fillId="0" borderId="0" xfId="0" applyNumberFormat="1" applyFont="1" applyBorder="1" applyAlignment="1">
      <alignment horizontal="right" vertical="top" wrapText="1"/>
    </xf>
    <xf numFmtId="181" fontId="30" fillId="0" borderId="0" xfId="0" applyNumberFormat="1" applyFont="1" applyBorder="1" applyAlignment="1">
      <alignment horizontal="right"/>
    </xf>
    <xf numFmtId="178" fontId="30" fillId="0" borderId="37" xfId="0" applyNumberFormat="1" applyFont="1" applyBorder="1" applyAlignment="1">
      <alignment horizontal="right" vertical="center"/>
    </xf>
    <xf numFmtId="178" fontId="30" fillId="0" borderId="15" xfId="0" applyNumberFormat="1" applyFont="1" applyBorder="1" applyAlignment="1">
      <alignment horizontal="right" vertical="center"/>
    </xf>
    <xf numFmtId="178" fontId="30" fillId="0" borderId="35" xfId="0" applyNumberFormat="1" applyFont="1" applyBorder="1" applyAlignment="1">
      <alignment horizontal="right"/>
    </xf>
    <xf numFmtId="178" fontId="30" fillId="0" borderId="35" xfId="0" applyNumberFormat="1" applyFont="1" applyBorder="1" applyAlignment="1">
      <alignment horizontal="right" vertical="center"/>
    </xf>
    <xf numFmtId="178" fontId="30" fillId="0" borderId="35" xfId="0" applyNumberFormat="1" applyFont="1" applyBorder="1" applyAlignment="1">
      <alignment horizontal="right" vertical="center" wrapText="1"/>
    </xf>
    <xf numFmtId="179" fontId="30" fillId="0" borderId="35" xfId="0" applyNumberFormat="1" applyFont="1" applyBorder="1" applyAlignment="1">
      <alignment horizontal="right" vertical="center" wrapText="1"/>
    </xf>
    <xf numFmtId="209" fontId="12" fillId="0" borderId="0" xfId="0" applyNumberFormat="1" applyFont="1" applyBorder="1" applyAlignment="1">
      <alignment horizontal="right" vertical="center"/>
    </xf>
    <xf numFmtId="209" fontId="1" fillId="0" borderId="0" xfId="0" applyNumberFormat="1" applyFont="1" applyBorder="1" applyAlignment="1">
      <alignment horizontal="right" vertical="center"/>
    </xf>
    <xf numFmtId="49" fontId="10" fillId="0" borderId="10" xfId="0" applyNumberFormat="1" applyFont="1" applyBorder="1" applyAlignment="1">
      <alignment horizontal="left" vertical="top" wrapText="1" indent="2"/>
    </xf>
    <xf numFmtId="0" fontId="3" fillId="0" borderId="41" xfId="0" applyFont="1" applyBorder="1"/>
    <xf numFmtId="49" fontId="10" fillId="0" borderId="10" xfId="4" applyNumberFormat="1" applyFont="1" applyBorder="1" applyAlignment="1">
      <alignment horizontal="left" vertical="top" wrapText="1" indent="2"/>
    </xf>
    <xf numFmtId="49" fontId="3" fillId="0" borderId="10" xfId="4" applyNumberFormat="1" applyFont="1" applyBorder="1" applyAlignment="1">
      <alignment horizontal="left" vertical="top" wrapText="1" indent="2"/>
    </xf>
    <xf numFmtId="183" fontId="1" fillId="0" borderId="0" xfId="4" applyNumberFormat="1" applyFont="1" applyBorder="1" applyAlignment="1">
      <alignment horizontal="right"/>
    </xf>
    <xf numFmtId="190" fontId="1" fillId="0" borderId="0" xfId="4" applyNumberFormat="1" applyFont="1" applyBorder="1" applyAlignment="1">
      <alignment horizontal="right"/>
    </xf>
    <xf numFmtId="191" fontId="1" fillId="0" borderId="0" xfId="4" applyNumberFormat="1" applyFont="1" applyBorder="1" applyAlignment="1">
      <alignment horizontal="right"/>
    </xf>
    <xf numFmtId="185" fontId="1" fillId="0" borderId="0" xfId="4" applyNumberFormat="1" applyFont="1" applyBorder="1" applyAlignment="1">
      <alignment horizontal="right"/>
    </xf>
    <xf numFmtId="199" fontId="1" fillId="0" borderId="0" xfId="4" applyNumberFormat="1" applyFont="1" applyBorder="1" applyAlignment="1">
      <alignment horizontal="right"/>
    </xf>
    <xf numFmtId="198" fontId="1" fillId="0" borderId="0" xfId="4" applyNumberFormat="1" applyFont="1" applyBorder="1" applyAlignment="1">
      <alignment horizontal="right"/>
    </xf>
    <xf numFmtId="199" fontId="28" fillId="0" borderId="0" xfId="0" applyNumberFormat="1" applyFont="1" applyAlignment="1">
      <alignment horizontal="right" vertical="center"/>
    </xf>
    <xf numFmtId="199" fontId="28" fillId="0" borderId="0" xfId="0" applyNumberFormat="1" applyFont="1" applyBorder="1" applyAlignment="1">
      <alignment horizontal="right" vertical="center"/>
    </xf>
    <xf numFmtId="198" fontId="28" fillId="0" borderId="0" xfId="0" applyNumberFormat="1" applyFont="1" applyAlignment="1">
      <alignment horizontal="right" vertical="center"/>
    </xf>
    <xf numFmtId="198" fontId="28" fillId="0" borderId="0" xfId="0" applyNumberFormat="1" applyFont="1" applyBorder="1" applyAlignment="1">
      <alignment horizontal="right" vertical="center"/>
    </xf>
    <xf numFmtId="198" fontId="27" fillId="0" borderId="0" xfId="0" applyNumberFormat="1" applyFont="1" applyAlignment="1">
      <alignment horizontal="right" vertical="center"/>
    </xf>
    <xf numFmtId="199" fontId="27" fillId="0" borderId="0" xfId="0" applyNumberFormat="1" applyFont="1" applyBorder="1" applyAlignment="1">
      <alignment horizontal="right" vertical="center"/>
    </xf>
    <xf numFmtId="198" fontId="27" fillId="0" borderId="0" xfId="0" applyNumberFormat="1" applyFont="1" applyBorder="1" applyAlignment="1">
      <alignment horizontal="right" vertical="center"/>
    </xf>
    <xf numFmtId="199" fontId="27" fillId="0" borderId="0" xfId="0" applyNumberFormat="1" applyFont="1" applyAlignment="1">
      <alignment horizontal="right" vertical="center"/>
    </xf>
    <xf numFmtId="198" fontId="28" fillId="0" borderId="0" xfId="0" applyNumberFormat="1" applyFont="1" applyBorder="1" applyAlignment="1">
      <alignment horizontal="right" vertical="center" wrapText="1"/>
    </xf>
    <xf numFmtId="0" fontId="4" fillId="0" borderId="0" xfId="0" applyFont="1" applyAlignment="1">
      <alignment horizontal="right" vertical="center"/>
    </xf>
    <xf numFmtId="0" fontId="3" fillId="0" borderId="33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198" fontId="27" fillId="0" borderId="0" xfId="0" applyNumberFormat="1" applyFont="1" applyBorder="1" applyAlignment="1">
      <alignment horizontal="right" vertical="center" wrapText="1"/>
    </xf>
    <xf numFmtId="199" fontId="28" fillId="0" borderId="0" xfId="0" applyNumberFormat="1" applyFont="1" applyBorder="1" applyAlignment="1">
      <alignment horizontal="right" vertical="center" wrapText="1"/>
    </xf>
    <xf numFmtId="199" fontId="27" fillId="0" borderId="0" xfId="0" applyNumberFormat="1" applyFont="1" applyBorder="1" applyAlignment="1">
      <alignment horizontal="right" vertical="center" wrapText="1"/>
    </xf>
    <xf numFmtId="0" fontId="3" fillId="0" borderId="49" xfId="0" applyFont="1" applyBorder="1" applyAlignment="1">
      <alignment horizontal="center" vertical="center" wrapText="1"/>
    </xf>
    <xf numFmtId="0" fontId="6" fillId="0" borderId="0" xfId="5" applyNumberFormat="1" applyAlignment="1" applyProtection="1">
      <alignment vertical="center"/>
    </xf>
    <xf numFmtId="0" fontId="10" fillId="0" borderId="16" xfId="0" applyFont="1" applyBorder="1"/>
    <xf numFmtId="0" fontId="20" fillId="0" borderId="10" xfId="0" applyFont="1" applyBorder="1" applyAlignment="1">
      <alignment horizontal="left" vertical="center" wrapText="1"/>
    </xf>
    <xf numFmtId="185" fontId="26" fillId="0" borderId="0" xfId="0" applyNumberFormat="1" applyFont="1" applyBorder="1" applyAlignment="1">
      <alignment horizontal="right" vertical="center"/>
    </xf>
    <xf numFmtId="197" fontId="26" fillId="0" borderId="0" xfId="0" applyNumberFormat="1" applyFont="1" applyBorder="1" applyAlignment="1">
      <alignment horizontal="right" vertical="center"/>
    </xf>
    <xf numFmtId="185" fontId="24" fillId="0" borderId="0" xfId="0" applyNumberFormat="1" applyFont="1" applyAlignment="1">
      <alignment horizontal="right" vertical="center"/>
    </xf>
    <xf numFmtId="197" fontId="24" fillId="0" borderId="0" xfId="0" applyNumberFormat="1" applyFont="1" applyAlignment="1">
      <alignment horizontal="right" vertical="center"/>
    </xf>
    <xf numFmtId="207" fontId="12" fillId="0" borderId="0" xfId="0" applyNumberFormat="1" applyFont="1" applyBorder="1" applyAlignment="1">
      <alignment horizontal="right"/>
    </xf>
    <xf numFmtId="0" fontId="10" fillId="0" borderId="10" xfId="0" applyFont="1" applyBorder="1" applyAlignment="1">
      <alignment vertical="top"/>
    </xf>
    <xf numFmtId="207" fontId="12" fillId="0" borderId="0" xfId="0" applyNumberFormat="1" applyFont="1" applyBorder="1" applyAlignment="1">
      <alignment horizontal="right" vertical="top"/>
    </xf>
    <xf numFmtId="208" fontId="1" fillId="0" borderId="37" xfId="0" applyNumberFormat="1" applyFont="1" applyBorder="1" applyAlignment="1">
      <alignment horizontal="right" vertical="center"/>
    </xf>
    <xf numFmtId="184" fontId="1" fillId="0" borderId="0" xfId="0" applyNumberFormat="1" applyFont="1" applyAlignment="1">
      <alignment horizontal="right" vertical="center"/>
    </xf>
    <xf numFmtId="211" fontId="3" fillId="0" borderId="0" xfId="0" applyNumberFormat="1" applyFont="1" applyAlignment="1">
      <alignment vertical="center"/>
    </xf>
    <xf numFmtId="198" fontId="0" fillId="0" borderId="0" xfId="0" applyNumberFormat="1"/>
    <xf numFmtId="219" fontId="0" fillId="0" borderId="0" xfId="0" applyNumberFormat="1"/>
    <xf numFmtId="198" fontId="3" fillId="0" borderId="0" xfId="0" applyNumberFormat="1" applyFont="1" applyAlignment="1">
      <alignment vertical="center"/>
    </xf>
    <xf numFmtId="219" fontId="3" fillId="0" borderId="0" xfId="0" applyNumberFormat="1" applyFont="1" applyAlignment="1">
      <alignment vertical="center"/>
    </xf>
    <xf numFmtId="180" fontId="1" fillId="0" borderId="0" xfId="0" applyNumberFormat="1" applyFont="1"/>
    <xf numFmtId="200" fontId="1" fillId="0" borderId="0" xfId="0" applyNumberFormat="1" applyFont="1"/>
    <xf numFmtId="225" fontId="1" fillId="0" borderId="0" xfId="0" applyNumberFormat="1" applyFont="1"/>
    <xf numFmtId="219" fontId="1" fillId="0" borderId="0" xfId="0" applyNumberFormat="1" applyFont="1"/>
    <xf numFmtId="0" fontId="12" fillId="0" borderId="0" xfId="0" applyNumberFormat="1" applyFont="1" applyBorder="1" applyAlignment="1">
      <alignment horizontal="right" vertical="center" wrapText="1"/>
    </xf>
    <xf numFmtId="3" fontId="12" fillId="0" borderId="0" xfId="0" applyNumberFormat="1" applyFont="1" applyBorder="1" applyAlignment="1">
      <alignment horizontal="right" vertical="center" wrapText="1"/>
    </xf>
    <xf numFmtId="0" fontId="13" fillId="0" borderId="0" xfId="0" applyNumberFormat="1" applyFont="1" applyFill="1" applyAlignment="1">
      <alignment vertical="center"/>
    </xf>
    <xf numFmtId="0" fontId="0" fillId="0" borderId="0" xfId="0" applyNumberFormat="1" applyFill="1" applyAlignment="1">
      <alignment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78" fontId="0" fillId="0" borderId="50" xfId="0" applyNumberFormat="1" applyBorder="1" applyAlignment="1">
      <alignment horizontal="right" vertical="center"/>
    </xf>
    <xf numFmtId="178" fontId="0" fillId="0" borderId="51" xfId="0" applyNumberFormat="1" applyBorder="1" applyAlignment="1">
      <alignment horizontal="right" vertical="center"/>
    </xf>
    <xf numFmtId="179" fontId="0" fillId="0" borderId="51" xfId="0" applyNumberFormat="1" applyBorder="1" applyAlignment="1">
      <alignment horizontal="right" vertical="center"/>
    </xf>
    <xf numFmtId="0" fontId="37" fillId="0" borderId="0" xfId="0" applyFont="1"/>
    <xf numFmtId="0" fontId="36" fillId="0" borderId="11" xfId="0" applyFont="1" applyBorder="1" applyAlignment="1">
      <alignment horizontal="center"/>
    </xf>
    <xf numFmtId="0" fontId="32" fillId="0" borderId="18" xfId="0" applyFont="1" applyBorder="1" applyAlignment="1">
      <alignment horizontal="center"/>
    </xf>
    <xf numFmtId="0" fontId="36" fillId="0" borderId="19" xfId="0" applyFont="1" applyBorder="1" applyAlignment="1">
      <alignment horizontal="center"/>
    </xf>
    <xf numFmtId="0" fontId="36" fillId="0" borderId="20" xfId="0" applyFont="1" applyBorder="1" applyAlignment="1">
      <alignment horizontal="center"/>
    </xf>
    <xf numFmtId="0" fontId="37" fillId="0" borderId="0" xfId="0" applyFont="1" applyAlignment="1">
      <alignment horizontal="right"/>
    </xf>
    <xf numFmtId="0" fontId="36" fillId="0" borderId="23" xfId="0" applyFont="1" applyBorder="1" applyAlignment="1">
      <alignment horizontal="center"/>
    </xf>
    <xf numFmtId="0" fontId="36" fillId="0" borderId="24" xfId="0" applyFont="1" applyBorder="1" applyAlignment="1">
      <alignment horizontal="center"/>
    </xf>
    <xf numFmtId="0" fontId="32" fillId="0" borderId="25" xfId="0" applyFont="1" applyBorder="1" applyAlignment="1">
      <alignment horizontal="center"/>
    </xf>
    <xf numFmtId="0" fontId="32" fillId="0" borderId="26" xfId="0" applyFont="1" applyBorder="1" applyAlignment="1">
      <alignment horizontal="center"/>
    </xf>
    <xf numFmtId="0" fontId="32" fillId="0" borderId="21" xfId="0" applyFont="1" applyBorder="1" applyAlignment="1">
      <alignment horizontal="center"/>
    </xf>
    <xf numFmtId="0" fontId="32" fillId="0" borderId="27" xfId="0" applyFont="1" applyBorder="1" applyAlignment="1">
      <alignment horizontal="center"/>
    </xf>
    <xf numFmtId="0" fontId="32" fillId="0" borderId="28" xfId="0" applyFont="1" applyBorder="1" applyAlignment="1">
      <alignment horizontal="center"/>
    </xf>
    <xf numFmtId="0" fontId="32" fillId="0" borderId="29" xfId="0" applyFont="1" applyBorder="1" applyAlignment="1">
      <alignment horizontal="center"/>
    </xf>
    <xf numFmtId="0" fontId="32" fillId="0" borderId="30" xfId="0" applyFont="1" applyBorder="1" applyAlignment="1">
      <alignment horizontal="center"/>
    </xf>
    <xf numFmtId="0" fontId="36" fillId="0" borderId="16" xfId="0" applyFont="1" applyBorder="1" applyAlignment="1">
      <alignment horizontal="center"/>
    </xf>
    <xf numFmtId="182" fontId="37" fillId="0" borderId="0" xfId="3" applyNumberFormat="1" applyFont="1" applyBorder="1" applyAlignment="1">
      <alignment horizontal="right"/>
    </xf>
    <xf numFmtId="183" fontId="37" fillId="0" borderId="0" xfId="3" applyNumberFormat="1" applyFont="1" applyBorder="1" applyAlignment="1">
      <alignment horizontal="right"/>
    </xf>
    <xf numFmtId="0" fontId="38" fillId="0" borderId="16" xfId="0" applyFont="1" applyBorder="1"/>
    <xf numFmtId="182" fontId="39" fillId="0" borderId="0" xfId="3" applyNumberFormat="1" applyFont="1" applyBorder="1" applyAlignment="1">
      <alignment horizontal="right"/>
    </xf>
    <xf numFmtId="183" fontId="39" fillId="0" borderId="0" xfId="3" applyNumberFormat="1" applyFont="1" applyBorder="1" applyAlignment="1">
      <alignment horizontal="right"/>
    </xf>
    <xf numFmtId="0" fontId="36" fillId="0" borderId="16" xfId="0" applyFont="1" applyBorder="1"/>
    <xf numFmtId="184" fontId="37" fillId="0" borderId="0" xfId="3" applyNumberFormat="1" applyFont="1" applyBorder="1" applyAlignment="1">
      <alignment horizontal="right"/>
    </xf>
    <xf numFmtId="185" fontId="37" fillId="0" borderId="0" xfId="3" applyNumberFormat="1" applyFont="1" applyBorder="1" applyAlignment="1">
      <alignment horizontal="right"/>
    </xf>
    <xf numFmtId="0" fontId="36" fillId="0" borderId="80" xfId="0" applyFont="1" applyBorder="1" applyAlignment="1">
      <alignment horizontal="left" wrapText="1"/>
    </xf>
    <xf numFmtId="186" fontId="37" fillId="0" borderId="81" xfId="0" applyNumberFormat="1" applyFont="1" applyBorder="1" applyAlignment="1">
      <alignment horizontal="right" vertical="center"/>
    </xf>
    <xf numFmtId="187" fontId="37" fillId="0" borderId="15" xfId="0" applyNumberFormat="1" applyFont="1" applyBorder="1" applyAlignment="1">
      <alignment horizontal="right" vertical="center"/>
    </xf>
    <xf numFmtId="186" fontId="37" fillId="0" borderId="15" xfId="0" applyNumberFormat="1" applyFont="1" applyBorder="1" applyAlignment="1">
      <alignment horizontal="right" vertical="center"/>
    </xf>
    <xf numFmtId="188" fontId="37" fillId="0" borderId="15" xfId="0" applyNumberFormat="1" applyFont="1" applyBorder="1" applyAlignment="1">
      <alignment horizontal="right" vertical="center"/>
    </xf>
    <xf numFmtId="0" fontId="13" fillId="0" borderId="0" xfId="0" applyNumberFormat="1" applyFont="1" applyAlignment="1">
      <alignment horizontal="left" vertical="center" wrapText="1"/>
    </xf>
    <xf numFmtId="0" fontId="0" fillId="0" borderId="0" xfId="0" applyAlignment="1">
      <alignment vertical="top" wrapText="1"/>
    </xf>
    <xf numFmtId="0" fontId="4" fillId="0" borderId="0" xfId="0" applyFont="1" applyAlignment="1">
      <alignment vertical="top" wrapText="1"/>
    </xf>
    <xf numFmtId="0" fontId="8" fillId="0" borderId="0" xfId="0" applyFont="1" applyAlignment="1">
      <alignment horizontal="center" vertical="center" shrinkToFit="1"/>
    </xf>
    <xf numFmtId="0" fontId="7" fillId="0" borderId="0" xfId="0" applyFont="1" applyAlignment="1">
      <alignment horizontal="center"/>
    </xf>
    <xf numFmtId="0" fontId="4" fillId="0" borderId="52" xfId="0" applyFont="1" applyBorder="1" applyAlignment="1">
      <alignment horizontal="center"/>
    </xf>
    <xf numFmtId="0" fontId="4" fillId="0" borderId="53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3" fillId="0" borderId="5" xfId="0" applyFont="1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32" fillId="0" borderId="60" xfId="0" applyFont="1" applyBorder="1" applyAlignment="1">
      <alignment horizontal="center"/>
    </xf>
    <xf numFmtId="0" fontId="32" fillId="0" borderId="58" xfId="0" applyFont="1" applyBorder="1" applyAlignment="1">
      <alignment horizontal="center"/>
    </xf>
    <xf numFmtId="0" fontId="32" fillId="0" borderId="22" xfId="0" applyFont="1" applyBorder="1" applyAlignment="1">
      <alignment horizontal="center"/>
    </xf>
    <xf numFmtId="0" fontId="32" fillId="0" borderId="10" xfId="0" applyFont="1" applyBorder="1" applyAlignment="1">
      <alignment horizontal="center" vertical="center"/>
    </xf>
    <xf numFmtId="0" fontId="32" fillId="0" borderId="8" xfId="0" applyFont="1" applyBorder="1" applyAlignment="1">
      <alignment horizontal="center" vertical="center"/>
    </xf>
    <xf numFmtId="0" fontId="36" fillId="0" borderId="55" xfId="0" applyFont="1" applyBorder="1" applyAlignment="1">
      <alignment horizontal="center"/>
    </xf>
    <xf numFmtId="0" fontId="36" fillId="0" borderId="57" xfId="0" applyFont="1" applyBorder="1" applyAlignment="1">
      <alignment horizontal="center"/>
    </xf>
    <xf numFmtId="0" fontId="36" fillId="0" borderId="19" xfId="0" applyFont="1" applyBorder="1" applyAlignment="1">
      <alignment horizontal="center"/>
    </xf>
    <xf numFmtId="0" fontId="37" fillId="0" borderId="19" xfId="0" applyFont="1" applyBorder="1" applyAlignment="1">
      <alignment horizontal="center"/>
    </xf>
    <xf numFmtId="0" fontId="36" fillId="0" borderId="20" xfId="0" applyFont="1" applyBorder="1" applyAlignment="1">
      <alignment horizontal="center"/>
    </xf>
    <xf numFmtId="0" fontId="32" fillId="0" borderId="58" xfId="0" applyFont="1" applyBorder="1" applyAlignment="1">
      <alignment horizontal="center" vertical="center"/>
    </xf>
    <xf numFmtId="0" fontId="32" fillId="0" borderId="59" xfId="0" applyFont="1" applyBorder="1" applyAlignment="1">
      <alignment horizontal="center" vertical="center"/>
    </xf>
    <xf numFmtId="0" fontId="32" fillId="0" borderId="21" xfId="0" applyFont="1" applyBorder="1" applyAlignment="1">
      <alignment horizontal="center" vertical="center"/>
    </xf>
    <xf numFmtId="0" fontId="37" fillId="0" borderId="0" xfId="0" applyFont="1" applyAlignment="1">
      <alignment horizontal="center" vertical="center"/>
    </xf>
    <xf numFmtId="0" fontId="37" fillId="0" borderId="48" xfId="0" applyFont="1" applyBorder="1" applyAlignment="1">
      <alignment horizontal="center" vertical="center"/>
    </xf>
    <xf numFmtId="0" fontId="37" fillId="0" borderId="47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35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right" wrapText="1"/>
    </xf>
    <xf numFmtId="0" fontId="36" fillId="0" borderId="17" xfId="0" applyFont="1" applyBorder="1" applyAlignment="1">
      <alignment horizontal="center" vertical="center"/>
    </xf>
    <xf numFmtId="0" fontId="36" fillId="0" borderId="10" xfId="0" applyFont="1" applyBorder="1" applyAlignment="1">
      <alignment horizontal="center" vertical="center"/>
    </xf>
    <xf numFmtId="0" fontId="36" fillId="0" borderId="54" xfId="0" applyFont="1" applyBorder="1" applyAlignment="1">
      <alignment horizontal="center"/>
    </xf>
    <xf numFmtId="0" fontId="32" fillId="0" borderId="55" xfId="0" applyFont="1" applyBorder="1" applyAlignment="1">
      <alignment horizontal="center"/>
    </xf>
    <xf numFmtId="0" fontId="36" fillId="0" borderId="56" xfId="0" applyFont="1" applyBorder="1" applyAlignment="1">
      <alignment horizontal="center"/>
    </xf>
    <xf numFmtId="0" fontId="37" fillId="0" borderId="56" xfId="0" applyFont="1" applyBorder="1" applyAlignment="1">
      <alignment horizontal="center"/>
    </xf>
    <xf numFmtId="0" fontId="37" fillId="0" borderId="39" xfId="0" applyFont="1" applyBorder="1" applyAlignment="1">
      <alignment horizontal="center"/>
    </xf>
    <xf numFmtId="0" fontId="36" fillId="0" borderId="45" xfId="0" applyFont="1" applyBorder="1" applyAlignment="1">
      <alignment horizontal="center"/>
    </xf>
    <xf numFmtId="0" fontId="32" fillId="0" borderId="56" xfId="0" applyFont="1" applyBorder="1" applyAlignment="1">
      <alignment horizontal="center"/>
    </xf>
    <xf numFmtId="0" fontId="3" fillId="0" borderId="35" xfId="0" applyFont="1" applyBorder="1" applyAlignment="1">
      <alignment horizontal="left" vertical="top" wrapText="1"/>
    </xf>
    <xf numFmtId="0" fontId="4" fillId="0" borderId="35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17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3" fillId="0" borderId="62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3" fillId="0" borderId="45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3" fillId="0" borderId="59" xfId="0" applyFont="1" applyBorder="1" applyAlignment="1">
      <alignment horizontal="center" vertical="center" wrapText="1"/>
    </xf>
    <xf numFmtId="0" fontId="0" fillId="0" borderId="59" xfId="0" applyBorder="1" applyAlignment="1">
      <alignment horizontal="center" vertical="center" wrapText="1"/>
    </xf>
    <xf numFmtId="0" fontId="0" fillId="0" borderId="59" xfId="0" applyBorder="1" applyAlignment="1">
      <alignment horizontal="center" vertical="center"/>
    </xf>
    <xf numFmtId="0" fontId="0" fillId="0" borderId="61" xfId="0" applyBorder="1" applyAlignment="1">
      <alignment horizontal="center" vertical="center"/>
    </xf>
    <xf numFmtId="0" fontId="10" fillId="0" borderId="0" xfId="0" applyFont="1" applyBorder="1" applyAlignment="1"/>
    <xf numFmtId="0" fontId="10" fillId="0" borderId="35" xfId="0" applyFont="1" applyBorder="1" applyAlignment="1">
      <alignment horizontal="left"/>
    </xf>
    <xf numFmtId="0" fontId="20" fillId="0" borderId="35" xfId="0" applyFont="1" applyBorder="1" applyAlignment="1">
      <alignment horizontal="left"/>
    </xf>
    <xf numFmtId="0" fontId="11" fillId="0" borderId="0" xfId="0" applyFont="1" applyBorder="1" applyAlignment="1"/>
    <xf numFmtId="0" fontId="4" fillId="0" borderId="11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35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3" fillId="0" borderId="35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4" fillId="0" borderId="0" xfId="0" applyFont="1" applyBorder="1" applyAlignment="1">
      <alignment horizontal="right"/>
    </xf>
    <xf numFmtId="0" fontId="25" fillId="0" borderId="0" xfId="0" applyFont="1" applyBorder="1" applyAlignment="1">
      <alignment horizontal="left" vertical="center" wrapText="1"/>
    </xf>
    <xf numFmtId="180" fontId="26" fillId="0" borderId="10" xfId="0" applyNumberFormat="1" applyFont="1" applyBorder="1" applyAlignment="1">
      <alignment horizontal="left" vertical="center"/>
    </xf>
    <xf numFmtId="0" fontId="23" fillId="0" borderId="0" xfId="0" applyFont="1" applyBorder="1" applyAlignment="1">
      <alignment horizontal="left" vertical="center"/>
    </xf>
    <xf numFmtId="181" fontId="24" fillId="0" borderId="10" xfId="0" applyNumberFormat="1" applyFont="1" applyBorder="1" applyAlignment="1">
      <alignment horizontal="left" vertical="center"/>
    </xf>
    <xf numFmtId="180" fontId="24" fillId="0" borderId="10" xfId="0" applyNumberFormat="1" applyFont="1" applyBorder="1" applyAlignment="1">
      <alignment horizontal="left" vertical="center"/>
    </xf>
    <xf numFmtId="0" fontId="23" fillId="0" borderId="35" xfId="0" applyFont="1" applyBorder="1" applyAlignment="1">
      <alignment horizontal="left" vertical="top" wrapText="1"/>
    </xf>
    <xf numFmtId="0" fontId="25" fillId="0" borderId="0" xfId="0" applyFont="1" applyBorder="1" applyAlignment="1">
      <alignment horizontal="left" vertical="center"/>
    </xf>
    <xf numFmtId="0" fontId="23" fillId="0" borderId="0" xfId="0" applyFont="1" applyBorder="1" applyAlignment="1">
      <alignment horizontal="center" vertical="center"/>
    </xf>
    <xf numFmtId="180" fontId="24" fillId="0" borderId="10" xfId="0" applyNumberFormat="1" applyFont="1" applyBorder="1" applyAlignment="1">
      <alignment horizontal="center" vertical="center"/>
    </xf>
    <xf numFmtId="181" fontId="26" fillId="0" borderId="10" xfId="0" applyNumberFormat="1" applyFont="1" applyBorder="1" applyAlignment="1">
      <alignment horizontal="left" vertical="center"/>
    </xf>
    <xf numFmtId="0" fontId="8" fillId="0" borderId="0" xfId="0" applyFont="1" applyFill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22" fillId="0" borderId="0" xfId="0" applyFont="1" applyAlignment="1">
      <alignment vertical="center"/>
    </xf>
    <xf numFmtId="0" fontId="4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3" fillId="0" borderId="3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63" xfId="0" applyFont="1" applyBorder="1" applyAlignment="1">
      <alignment horizontal="center" vertical="center" wrapText="1"/>
    </xf>
    <xf numFmtId="0" fontId="1" fillId="0" borderId="56" xfId="0" applyFont="1" applyBorder="1" applyAlignment="1">
      <alignment horizontal="center" vertical="center" wrapText="1"/>
    </xf>
    <xf numFmtId="0" fontId="3" fillId="0" borderId="56" xfId="0" applyFont="1" applyBorder="1" applyAlignment="1">
      <alignment horizontal="center" vertical="center" wrapText="1"/>
    </xf>
    <xf numFmtId="0" fontId="4" fillId="0" borderId="56" xfId="0" applyFont="1" applyBorder="1" applyAlignment="1">
      <alignment horizontal="center" vertical="center"/>
    </xf>
    <xf numFmtId="0" fontId="3" fillId="0" borderId="56" xfId="0" applyFont="1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20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67" xfId="0" applyFont="1" applyBorder="1" applyAlignment="1">
      <alignment horizontal="center" vertical="center" wrapText="1"/>
    </xf>
    <xf numFmtId="0" fontId="3" fillId="0" borderId="68" xfId="0" applyFont="1" applyBorder="1" applyAlignment="1">
      <alignment horizontal="center" vertical="center" wrapText="1"/>
    </xf>
    <xf numFmtId="0" fontId="3" fillId="0" borderId="69" xfId="0" applyFont="1" applyBorder="1" applyAlignment="1">
      <alignment horizontal="center" vertical="center" wrapText="1"/>
    </xf>
    <xf numFmtId="0" fontId="3" fillId="0" borderId="70" xfId="0" applyFont="1" applyBorder="1" applyAlignment="1">
      <alignment horizontal="center" vertical="center" wrapText="1"/>
    </xf>
    <xf numFmtId="0" fontId="0" fillId="0" borderId="32" xfId="0" applyBorder="1" applyAlignment="1">
      <alignment horizontal="center" vertical="center"/>
    </xf>
    <xf numFmtId="0" fontId="3" fillId="0" borderId="19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shrinkToFit="1"/>
    </xf>
    <xf numFmtId="0" fontId="20" fillId="0" borderId="35" xfId="0" applyFont="1" applyBorder="1" applyAlignment="1">
      <alignment horizontal="left" vertical="top" wrapText="1"/>
    </xf>
    <xf numFmtId="0" fontId="24" fillId="0" borderId="35" xfId="0" applyFont="1" applyBorder="1" applyAlignment="1">
      <alignment horizontal="left" vertical="top" wrapText="1"/>
    </xf>
    <xf numFmtId="0" fontId="3" fillId="0" borderId="61" xfId="0" applyFont="1" applyBorder="1" applyAlignment="1">
      <alignment horizontal="center" vertical="center" wrapText="1"/>
    </xf>
    <xf numFmtId="0" fontId="0" fillId="0" borderId="34" xfId="0" applyBorder="1" applyAlignment="1">
      <alignment horizontal="center" vertical="center"/>
    </xf>
    <xf numFmtId="0" fontId="0" fillId="0" borderId="66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3" fillId="0" borderId="64" xfId="0" applyFont="1" applyBorder="1" applyAlignment="1">
      <alignment horizontal="center" vertical="center" wrapText="1"/>
    </xf>
    <xf numFmtId="0" fontId="3" fillId="0" borderId="65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left" vertical="center"/>
    </xf>
    <xf numFmtId="0" fontId="10" fillId="0" borderId="10" xfId="0" applyFont="1" applyBorder="1" applyAlignment="1">
      <alignment horizontal="left" vertical="center"/>
    </xf>
    <xf numFmtId="0" fontId="11" fillId="0" borderId="0" xfId="0" applyFont="1" applyBorder="1" applyAlignment="1">
      <alignment horizontal="left" vertical="center"/>
    </xf>
    <xf numFmtId="0" fontId="11" fillId="0" borderId="10" xfId="0" applyFont="1" applyBorder="1" applyAlignment="1">
      <alignment horizontal="left" vertical="center"/>
    </xf>
    <xf numFmtId="0" fontId="3" fillId="0" borderId="42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 wrapText="1"/>
    </xf>
    <xf numFmtId="0" fontId="3" fillId="0" borderId="7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63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 wrapText="1"/>
    </xf>
    <xf numFmtId="0" fontId="10" fillId="0" borderId="30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center" vertical="center" wrapText="1"/>
    </xf>
    <xf numFmtId="0" fontId="10" fillId="0" borderId="39" xfId="0" applyFont="1" applyBorder="1" applyAlignment="1">
      <alignment horizontal="center" vertical="center" wrapText="1"/>
    </xf>
    <xf numFmtId="0" fontId="10" fillId="0" borderId="40" xfId="0" applyFont="1" applyBorder="1" applyAlignment="1">
      <alignment horizontal="center" vertical="center" wrapText="1"/>
    </xf>
    <xf numFmtId="0" fontId="10" fillId="0" borderId="45" xfId="0" applyFont="1" applyBorder="1" applyAlignment="1">
      <alignment horizontal="center" vertical="center"/>
    </xf>
    <xf numFmtId="0" fontId="10" fillId="0" borderId="64" xfId="0" applyFont="1" applyBorder="1" applyAlignment="1">
      <alignment horizontal="center" vertical="center" wrapText="1"/>
    </xf>
    <xf numFmtId="0" fontId="10" fillId="0" borderId="65" xfId="0" applyFont="1" applyBorder="1" applyAlignment="1">
      <alignment horizontal="center" vertical="center" wrapText="1"/>
    </xf>
    <xf numFmtId="0" fontId="10" fillId="0" borderId="40" xfId="0" applyFont="1" applyBorder="1" applyAlignment="1">
      <alignment horizontal="center" vertical="center"/>
    </xf>
    <xf numFmtId="0" fontId="30" fillId="0" borderId="30" xfId="0" applyFont="1" applyBorder="1" applyAlignment="1">
      <alignment horizontal="center" vertical="center"/>
    </xf>
    <xf numFmtId="0" fontId="20" fillId="0" borderId="35" xfId="0" applyFont="1" applyBorder="1" applyAlignment="1">
      <alignment horizontal="left" vertical="center"/>
    </xf>
    <xf numFmtId="0" fontId="3" fillId="0" borderId="35" xfId="0" applyFont="1" applyBorder="1" applyAlignment="1">
      <alignment horizontal="left" vertical="center"/>
    </xf>
    <xf numFmtId="0" fontId="24" fillId="0" borderId="35" xfId="0" applyFont="1" applyBorder="1" applyAlignment="1">
      <alignment horizontal="left" vertical="center"/>
    </xf>
    <xf numFmtId="0" fontId="4" fillId="0" borderId="35" xfId="0" applyFont="1" applyBorder="1" applyAlignment="1">
      <alignment horizontal="left" vertical="center"/>
    </xf>
    <xf numFmtId="0" fontId="10" fillId="0" borderId="72" xfId="0" applyFont="1" applyBorder="1" applyAlignment="1">
      <alignment horizontal="center" vertical="center" wrapText="1"/>
    </xf>
    <xf numFmtId="0" fontId="10" fillId="0" borderId="68" xfId="0" applyFont="1" applyBorder="1" applyAlignment="1">
      <alignment horizontal="center" vertical="center" wrapText="1"/>
    </xf>
    <xf numFmtId="0" fontId="10" fillId="0" borderId="69" xfId="0" applyFont="1" applyBorder="1" applyAlignment="1">
      <alignment horizontal="center" vertical="center" wrapText="1"/>
    </xf>
    <xf numFmtId="0" fontId="10" fillId="0" borderId="70" xfId="0" applyFont="1" applyBorder="1" applyAlignment="1">
      <alignment horizontal="center" vertical="center" wrapText="1"/>
    </xf>
    <xf numFmtId="0" fontId="30" fillId="0" borderId="28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 wrapText="1"/>
    </xf>
    <xf numFmtId="0" fontId="10" fillId="0" borderId="29" xfId="0" applyFont="1" applyBorder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4" fillId="0" borderId="0" xfId="0" applyFont="1" applyAlignment="1">
      <alignment horizontal="center"/>
    </xf>
    <xf numFmtId="0" fontId="10" fillId="0" borderId="35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41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3" fillId="0" borderId="15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  <xf numFmtId="0" fontId="10" fillId="0" borderId="10" xfId="0" applyFont="1" applyBorder="1" applyAlignment="1">
      <alignment horizontal="left" vertical="center" wrapText="1"/>
    </xf>
    <xf numFmtId="0" fontId="11" fillId="0" borderId="0" xfId="0" applyFont="1" applyBorder="1" applyAlignment="1">
      <alignment horizontal="left" vertical="center" wrapText="1"/>
    </xf>
    <xf numFmtId="0" fontId="11" fillId="0" borderId="10" xfId="0" applyFont="1" applyBorder="1" applyAlignment="1">
      <alignment horizontal="left" vertical="center" wrapText="1"/>
    </xf>
    <xf numFmtId="0" fontId="22" fillId="0" borderId="0" xfId="0" applyFont="1" applyAlignment="1">
      <alignment horizontal="center" vertical="center" shrinkToFit="1"/>
    </xf>
    <xf numFmtId="0" fontId="3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right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4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0" fillId="0" borderId="35" xfId="0" applyFont="1" applyBorder="1" applyAlignment="1">
      <alignment vertical="top" wrapText="1"/>
    </xf>
    <xf numFmtId="0" fontId="4" fillId="0" borderId="35" xfId="0" applyFont="1" applyBorder="1" applyAlignment="1">
      <alignment vertical="top" wrapText="1"/>
    </xf>
    <xf numFmtId="0" fontId="3" fillId="0" borderId="0" xfId="0" applyFont="1" applyBorder="1" applyAlignment="1">
      <alignment horizontal="left" vertical="top"/>
    </xf>
    <xf numFmtId="0" fontId="3" fillId="0" borderId="35" xfId="0" applyFont="1" applyBorder="1" applyAlignment="1">
      <alignment horizontal="left" vertical="top"/>
    </xf>
    <xf numFmtId="0" fontId="0" fillId="0" borderId="35" xfId="0" applyFont="1" applyBorder="1" applyAlignment="1">
      <alignment horizontal="left" vertical="top" wrapText="1"/>
    </xf>
    <xf numFmtId="0" fontId="0" fillId="0" borderId="35" xfId="0" applyBorder="1" applyAlignment="1"/>
    <xf numFmtId="0" fontId="0" fillId="0" borderId="56" xfId="0" applyBorder="1" applyAlignment="1">
      <alignment horizontal="center" vertical="center" wrapText="1"/>
    </xf>
    <xf numFmtId="0" fontId="0" fillId="0" borderId="43" xfId="0" applyBorder="1" applyAlignment="1">
      <alignment horizontal="center" vertical="center" wrapText="1"/>
    </xf>
    <xf numFmtId="0" fontId="4" fillId="0" borderId="56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0" fillId="0" borderId="61" xfId="0" applyBorder="1" applyAlignment="1">
      <alignment horizontal="center" vertical="center" wrapText="1"/>
    </xf>
    <xf numFmtId="0" fontId="4" fillId="0" borderId="66" xfId="0" applyFont="1" applyBorder="1" applyAlignment="1">
      <alignment horizontal="center" vertical="center" wrapText="1"/>
    </xf>
    <xf numFmtId="0" fontId="4" fillId="0" borderId="59" xfId="0" applyFont="1" applyBorder="1" applyAlignment="1">
      <alignment horizontal="center" vertical="center" wrapText="1"/>
    </xf>
    <xf numFmtId="0" fontId="0" fillId="0" borderId="39" xfId="0" applyBorder="1" applyAlignment="1">
      <alignment horizontal="center" vertical="center" wrapText="1"/>
    </xf>
    <xf numFmtId="0" fontId="0" fillId="0" borderId="56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4" fillId="0" borderId="57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 wrapText="1"/>
    </xf>
    <xf numFmtId="0" fontId="4" fillId="0" borderId="48" xfId="0" applyFont="1" applyBorder="1" applyAlignment="1">
      <alignment horizontal="center" vertical="center" wrapText="1"/>
    </xf>
    <xf numFmtId="0" fontId="4" fillId="0" borderId="47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 shrinkToFit="1"/>
    </xf>
    <xf numFmtId="0" fontId="0" fillId="0" borderId="35" xfId="0" applyBorder="1" applyAlignment="1">
      <alignment horizontal="left" vertical="top" wrapText="1"/>
    </xf>
    <xf numFmtId="0" fontId="4" fillId="0" borderId="58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60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0" borderId="55" xfId="0" applyFont="1" applyBorder="1" applyAlignment="1">
      <alignment horizontal="center" vertical="center"/>
    </xf>
    <xf numFmtId="0" fontId="4" fillId="0" borderId="55" xfId="0" applyFont="1" applyBorder="1" applyAlignment="1">
      <alignment horizontal="center" vertical="center"/>
    </xf>
    <xf numFmtId="0" fontId="0" fillId="0" borderId="55" xfId="0" applyBorder="1" applyAlignment="1">
      <alignment horizontal="center" vertical="center"/>
    </xf>
    <xf numFmtId="0" fontId="0" fillId="0" borderId="57" xfId="0" applyBorder="1" applyAlignment="1">
      <alignment horizontal="center" vertical="center"/>
    </xf>
    <xf numFmtId="0" fontId="4" fillId="0" borderId="60" xfId="0" applyFont="1" applyBorder="1" applyAlignment="1">
      <alignment horizontal="center"/>
    </xf>
    <xf numFmtId="0" fontId="4" fillId="0" borderId="58" xfId="0" applyFont="1" applyBorder="1" applyAlignment="1">
      <alignment horizontal="center"/>
    </xf>
    <xf numFmtId="0" fontId="4" fillId="0" borderId="58" xfId="0" applyFont="1" applyBorder="1" applyAlignment="1">
      <alignment horizontal="right"/>
    </xf>
    <xf numFmtId="0" fontId="4" fillId="0" borderId="48" xfId="0" applyFont="1" applyBorder="1" applyAlignment="1">
      <alignment horizontal="right"/>
    </xf>
    <xf numFmtId="0" fontId="0" fillId="0" borderId="58" xfId="0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54" xfId="0" applyFont="1" applyBorder="1" applyAlignment="1">
      <alignment horizontal="center"/>
    </xf>
    <xf numFmtId="0" fontId="4" fillId="0" borderId="55" xfId="0" applyFont="1" applyBorder="1" applyAlignment="1">
      <alignment horizontal="center"/>
    </xf>
    <xf numFmtId="0" fontId="3" fillId="0" borderId="55" xfId="0" applyFont="1" applyBorder="1" applyAlignment="1">
      <alignment horizontal="right"/>
    </xf>
    <xf numFmtId="0" fontId="3" fillId="0" borderId="57" xfId="0" applyFont="1" applyBorder="1" applyAlignment="1">
      <alignment horizontal="right"/>
    </xf>
    <xf numFmtId="0" fontId="3" fillId="0" borderId="54" xfId="0" applyFont="1" applyBorder="1" applyAlignment="1">
      <alignment horizontal="center"/>
    </xf>
    <xf numFmtId="0" fontId="3" fillId="0" borderId="55" xfId="0" applyFont="1" applyBorder="1" applyAlignment="1">
      <alignment horizontal="center"/>
    </xf>
    <xf numFmtId="0" fontId="32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3" fillId="0" borderId="63" xfId="0" applyFont="1" applyBorder="1" applyAlignment="1">
      <alignment horizontal="center" vertical="center"/>
    </xf>
    <xf numFmtId="0" fontId="4" fillId="0" borderId="4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57" xfId="0" applyFont="1" applyBorder="1" applyAlignment="1">
      <alignment horizontal="center" vertical="center"/>
    </xf>
    <xf numFmtId="0" fontId="4" fillId="0" borderId="48" xfId="0" applyFont="1" applyBorder="1" applyAlignment="1">
      <alignment horizontal="center" vertical="center"/>
    </xf>
    <xf numFmtId="0" fontId="4" fillId="0" borderId="58" xfId="0" applyFont="1" applyBorder="1" applyAlignment="1">
      <alignment horizontal="right" vertical="center"/>
    </xf>
    <xf numFmtId="0" fontId="4" fillId="0" borderId="48" xfId="0" applyFont="1" applyBorder="1" applyAlignment="1">
      <alignment horizontal="right" vertical="center"/>
    </xf>
    <xf numFmtId="0" fontId="3" fillId="0" borderId="1" xfId="0" applyFont="1" applyBorder="1" applyAlignment="1">
      <alignment horizontal="right"/>
    </xf>
    <xf numFmtId="0" fontId="3" fillId="0" borderId="54" xfId="0" applyFont="1" applyBorder="1" applyAlignment="1">
      <alignment horizontal="center" vertical="center"/>
    </xf>
    <xf numFmtId="0" fontId="3" fillId="0" borderId="57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3" fillId="0" borderId="55" xfId="0" applyFont="1" applyBorder="1" applyAlignment="1">
      <alignment horizontal="right" vertical="center"/>
    </xf>
    <xf numFmtId="0" fontId="3" fillId="0" borderId="57" xfId="0" applyFont="1" applyBorder="1" applyAlignment="1">
      <alignment horizontal="right" vertical="center"/>
    </xf>
    <xf numFmtId="0" fontId="4" fillId="0" borderId="10" xfId="0" applyFont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3" fillId="0" borderId="66" xfId="0" applyFont="1" applyBorder="1" applyAlignment="1">
      <alignment horizontal="center" vertical="center" wrapText="1"/>
    </xf>
    <xf numFmtId="0" fontId="4" fillId="0" borderId="73" xfId="0" applyFont="1" applyBorder="1" applyAlignment="1">
      <alignment horizontal="center" vertical="center" wrapText="1"/>
    </xf>
    <xf numFmtId="0" fontId="4" fillId="0" borderId="74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0" fillId="0" borderId="59" xfId="0" applyBorder="1" applyAlignment="1">
      <alignment vertical="center"/>
    </xf>
    <xf numFmtId="0" fontId="0" fillId="0" borderId="43" xfId="0" applyBorder="1" applyAlignment="1">
      <alignment vertical="center"/>
    </xf>
    <xf numFmtId="0" fontId="4" fillId="0" borderId="45" xfId="0" applyFont="1" applyBorder="1" applyAlignment="1">
      <alignment horizontal="center" vertical="center" wrapText="1"/>
    </xf>
    <xf numFmtId="0" fontId="3" fillId="0" borderId="73" xfId="0" applyFont="1" applyBorder="1" applyAlignment="1">
      <alignment horizontal="center" vertical="center" wrapText="1"/>
    </xf>
    <xf numFmtId="0" fontId="3" fillId="0" borderId="74" xfId="0" applyFont="1" applyBorder="1" applyAlignment="1">
      <alignment horizontal="center" vertical="center" wrapText="1"/>
    </xf>
    <xf numFmtId="0" fontId="3" fillId="0" borderId="46" xfId="0" applyFont="1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0" fillId="0" borderId="35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 wrapText="1"/>
    </xf>
    <xf numFmtId="0" fontId="4" fillId="0" borderId="36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18" fillId="0" borderId="36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75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3" fillId="0" borderId="76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4" fillId="0" borderId="1" xfId="0" applyFont="1" applyBorder="1" applyAlignment="1">
      <alignment horizontal="right"/>
    </xf>
    <xf numFmtId="0" fontId="3" fillId="0" borderId="10" xfId="0" applyFont="1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34" fillId="0" borderId="0" xfId="0" applyFont="1" applyAlignment="1">
      <alignment horizontal="center" vertical="center"/>
    </xf>
    <xf numFmtId="0" fontId="18" fillId="0" borderId="71" xfId="0" applyFont="1" applyBorder="1" applyAlignment="1">
      <alignment horizontal="center" vertical="center" wrapText="1"/>
    </xf>
    <xf numFmtId="0" fontId="18" fillId="0" borderId="43" xfId="0" applyFont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/>
    </xf>
    <xf numFmtId="0" fontId="4" fillId="0" borderId="47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20" fillId="0" borderId="59" xfId="0" applyFont="1" applyBorder="1" applyAlignment="1">
      <alignment horizontal="center" vertical="center" wrapText="1"/>
    </xf>
    <xf numFmtId="0" fontId="0" fillId="0" borderId="0" xfId="0" applyBorder="1" applyAlignment="1">
      <alignment horizontal="left" vertical="top" wrapText="1"/>
    </xf>
    <xf numFmtId="0" fontId="4" fillId="0" borderId="26" xfId="0" applyFont="1" applyBorder="1" applyAlignment="1">
      <alignment horizontal="center"/>
    </xf>
    <xf numFmtId="0" fontId="4" fillId="0" borderId="28" xfId="0" applyFont="1" applyBorder="1" applyAlignment="1">
      <alignment horizontal="center"/>
    </xf>
    <xf numFmtId="0" fontId="4" fillId="0" borderId="57" xfId="0" applyFont="1" applyBorder="1" applyAlignment="1">
      <alignment horizontal="center"/>
    </xf>
    <xf numFmtId="0" fontId="4" fillId="0" borderId="48" xfId="0" applyFont="1" applyBorder="1" applyAlignment="1">
      <alignment horizontal="center"/>
    </xf>
    <xf numFmtId="0" fontId="4" fillId="0" borderId="55" xfId="0" applyFont="1" applyBorder="1" applyAlignment="1">
      <alignment horizontal="right" vertical="center"/>
    </xf>
    <xf numFmtId="0" fontId="4" fillId="0" borderId="57" xfId="0" applyFont="1" applyBorder="1" applyAlignment="1">
      <alignment horizontal="right" vertical="center"/>
    </xf>
    <xf numFmtId="0" fontId="3" fillId="0" borderId="56" xfId="0" applyFont="1" applyBorder="1" applyAlignment="1">
      <alignment horizontal="right" vertical="center" wrapText="1"/>
    </xf>
    <xf numFmtId="0" fontId="4" fillId="0" borderId="56" xfId="0" applyFont="1" applyBorder="1" applyAlignment="1">
      <alignment horizontal="right" vertical="center" wrapText="1"/>
    </xf>
    <xf numFmtId="0" fontId="4" fillId="0" borderId="39" xfId="0" applyFont="1" applyBorder="1" applyAlignment="1">
      <alignment horizontal="right" vertical="center" wrapText="1"/>
    </xf>
    <xf numFmtId="0" fontId="4" fillId="0" borderId="18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4" fillId="0" borderId="58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/>
    </xf>
    <xf numFmtId="0" fontId="4" fillId="0" borderId="58" xfId="0" applyFont="1" applyBorder="1" applyAlignment="1">
      <alignment horizontal="right" vertical="center" wrapText="1"/>
    </xf>
    <xf numFmtId="0" fontId="4" fillId="0" borderId="60" xfId="0" applyFont="1" applyBorder="1" applyAlignment="1">
      <alignment horizontal="center" vertical="center" wrapText="1"/>
    </xf>
    <xf numFmtId="0" fontId="4" fillId="0" borderId="63" xfId="0" applyFont="1" applyBorder="1" applyAlignment="1">
      <alignment horizontal="center" vertical="center" wrapText="1"/>
    </xf>
    <xf numFmtId="0" fontId="0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35" xfId="0" applyFont="1" applyBorder="1" applyAlignment="1">
      <alignment horizontal="left" vertical="top"/>
    </xf>
    <xf numFmtId="0" fontId="0" fillId="0" borderId="29" xfId="0" applyBorder="1" applyAlignment="1">
      <alignment horizontal="center" vertical="center"/>
    </xf>
    <xf numFmtId="0" fontId="3" fillId="0" borderId="55" xfId="0" applyFont="1" applyBorder="1" applyAlignment="1">
      <alignment horizontal="center" vertical="center" wrapText="1"/>
    </xf>
    <xf numFmtId="0" fontId="4" fillId="0" borderId="54" xfId="0" applyFont="1" applyBorder="1" applyAlignment="1">
      <alignment horizontal="center" vertical="center" wrapText="1"/>
    </xf>
    <xf numFmtId="0" fontId="0" fillId="0" borderId="60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4" fillId="0" borderId="55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3" fillId="0" borderId="54" xfId="0" applyFont="1" applyBorder="1" applyAlignment="1">
      <alignment horizontal="center" vertical="center" wrapText="1"/>
    </xf>
    <xf numFmtId="0" fontId="3" fillId="0" borderId="60" xfId="0" applyFont="1" applyBorder="1" applyAlignment="1">
      <alignment horizontal="center" vertical="center"/>
    </xf>
    <xf numFmtId="0" fontId="3" fillId="0" borderId="58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 shrinkToFit="1"/>
    </xf>
    <xf numFmtId="0" fontId="7" fillId="0" borderId="0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0" borderId="39" xfId="0" applyFont="1" applyBorder="1" applyAlignment="1">
      <alignment horizontal="right" vertical="center" wrapText="1"/>
    </xf>
    <xf numFmtId="0" fontId="3" fillId="0" borderId="40" xfId="0" applyFont="1" applyBorder="1" applyAlignment="1">
      <alignment horizontal="right" vertical="center" wrapText="1"/>
    </xf>
    <xf numFmtId="0" fontId="1" fillId="0" borderId="40" xfId="0" applyFont="1" applyBorder="1" applyAlignment="1">
      <alignment horizontal="left" vertical="center" wrapText="1"/>
    </xf>
    <xf numFmtId="0" fontId="0" fillId="0" borderId="45" xfId="0" applyBorder="1" applyAlignment="1">
      <alignment horizontal="left" vertical="center"/>
    </xf>
    <xf numFmtId="0" fontId="3" fillId="0" borderId="11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4" fillId="0" borderId="47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4" fillId="0" borderId="41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3" fillId="0" borderId="57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4" fillId="0" borderId="19" xfId="0" applyFont="1" applyBorder="1" applyAlignment="1">
      <alignment horizontal="right"/>
    </xf>
    <xf numFmtId="0" fontId="4" fillId="0" borderId="24" xfId="0" applyFont="1" applyBorder="1" applyAlignment="1">
      <alignment horizontal="right"/>
    </xf>
    <xf numFmtId="0" fontId="4" fillId="0" borderId="24" xfId="0" applyFont="1" applyBorder="1" applyAlignment="1">
      <alignment horizontal="center"/>
    </xf>
    <xf numFmtId="0" fontId="4" fillId="0" borderId="17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/>
    </xf>
    <xf numFmtId="0" fontId="3" fillId="0" borderId="41" xfId="0" applyFont="1" applyBorder="1" applyAlignment="1">
      <alignment horizontal="center"/>
    </xf>
    <xf numFmtId="0" fontId="4" fillId="0" borderId="55" xfId="0" applyFont="1" applyBorder="1" applyAlignment="1">
      <alignment horizontal="center" wrapText="1"/>
    </xf>
    <xf numFmtId="0" fontId="4" fillId="0" borderId="57" xfId="0" applyFont="1" applyBorder="1" applyAlignment="1">
      <alignment horizontal="center" wrapText="1"/>
    </xf>
    <xf numFmtId="0" fontId="4" fillId="0" borderId="58" xfId="0" applyFont="1" applyBorder="1" applyAlignment="1">
      <alignment horizontal="center" wrapText="1"/>
    </xf>
    <xf numFmtId="0" fontId="4" fillId="0" borderId="48" xfId="0" applyFont="1" applyBorder="1" applyAlignment="1">
      <alignment horizontal="center" wrapText="1"/>
    </xf>
    <xf numFmtId="0" fontId="4" fillId="0" borderId="46" xfId="0" applyFont="1" applyBorder="1" applyAlignment="1">
      <alignment horizontal="center" wrapText="1"/>
    </xf>
    <xf numFmtId="0" fontId="4" fillId="0" borderId="47" xfId="0" applyFont="1" applyBorder="1" applyAlignment="1">
      <alignment horizontal="center" wrapText="1"/>
    </xf>
    <xf numFmtId="0" fontId="4" fillId="0" borderId="22" xfId="0" applyFont="1" applyBorder="1" applyAlignment="1">
      <alignment horizontal="center" wrapText="1"/>
    </xf>
    <xf numFmtId="0" fontId="4" fillId="0" borderId="59" xfId="0" applyFont="1" applyBorder="1" applyAlignment="1">
      <alignment horizontal="center" wrapText="1"/>
    </xf>
    <xf numFmtId="0" fontId="4" fillId="0" borderId="19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/>
    </xf>
    <xf numFmtId="0" fontId="4" fillId="0" borderId="66" xfId="0" applyFont="1" applyBorder="1" applyAlignment="1">
      <alignment horizontal="center" vertical="center"/>
    </xf>
    <xf numFmtId="0" fontId="4" fillId="0" borderId="59" xfId="0" applyFont="1" applyBorder="1" applyAlignment="1">
      <alignment horizontal="center" vertical="center"/>
    </xf>
    <xf numFmtId="0" fontId="4" fillId="0" borderId="56" xfId="0" applyFont="1" applyBorder="1" applyAlignment="1">
      <alignment horizontal="center" wrapText="1"/>
    </xf>
    <xf numFmtId="0" fontId="4" fillId="0" borderId="56" xfId="0" applyFont="1" applyBorder="1" applyAlignment="1">
      <alignment horizontal="center"/>
    </xf>
    <xf numFmtId="0" fontId="4" fillId="0" borderId="39" xfId="0" applyFont="1" applyBorder="1" applyAlignment="1">
      <alignment horizontal="center"/>
    </xf>
    <xf numFmtId="0" fontId="4" fillId="0" borderId="59" xfId="0" applyFont="1" applyBorder="1" applyAlignment="1">
      <alignment horizontal="center"/>
    </xf>
    <xf numFmtId="0" fontId="4" fillId="0" borderId="61" xfId="0" applyFont="1" applyBorder="1" applyAlignment="1">
      <alignment horizontal="center"/>
    </xf>
    <xf numFmtId="0" fontId="4" fillId="0" borderId="35" xfId="0" applyFont="1" applyBorder="1" applyAlignment="1">
      <alignment horizontal="center" wrapText="1"/>
    </xf>
    <xf numFmtId="0" fontId="4" fillId="0" borderId="75" xfId="0" applyFont="1" applyBorder="1" applyAlignment="1">
      <alignment horizontal="center" vertical="center" wrapText="1"/>
    </xf>
    <xf numFmtId="0" fontId="0" fillId="0" borderId="76" xfId="0" applyBorder="1" applyAlignment="1">
      <alignment horizontal="center" vertical="center" wrapText="1"/>
    </xf>
    <xf numFmtId="0" fontId="3" fillId="0" borderId="57" xfId="0" applyFont="1" applyBorder="1" applyAlignment="1">
      <alignment horizontal="center" vertical="center" wrapText="1"/>
    </xf>
    <xf numFmtId="0" fontId="3" fillId="0" borderId="48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24" fillId="0" borderId="59" xfId="0" applyFont="1" applyBorder="1" applyAlignment="1">
      <alignment horizontal="center" vertical="center" wrapText="1"/>
    </xf>
    <xf numFmtId="198" fontId="27" fillId="0" borderId="10" xfId="0" applyNumberFormat="1" applyFont="1" applyBorder="1" applyAlignment="1">
      <alignment horizontal="left" vertical="center"/>
    </xf>
    <xf numFmtId="0" fontId="23" fillId="0" borderId="0" xfId="0" applyFont="1" applyBorder="1" applyAlignment="1">
      <alignment horizontal="center" vertical="center" wrapText="1"/>
    </xf>
    <xf numFmtId="198" fontId="28" fillId="0" borderId="10" xfId="0" applyNumberFormat="1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28" fillId="0" borderId="35" xfId="0" applyFont="1" applyBorder="1" applyAlignment="1">
      <alignment vertical="top" wrapText="1"/>
    </xf>
    <xf numFmtId="0" fontId="3" fillId="0" borderId="35" xfId="0" applyFont="1" applyBorder="1" applyAlignment="1">
      <alignment vertical="top" wrapText="1"/>
    </xf>
    <xf numFmtId="198" fontId="28" fillId="0" borderId="10" xfId="0" applyNumberFormat="1" applyFont="1" applyBorder="1" applyAlignment="1">
      <alignment horizontal="left" vertical="center"/>
    </xf>
    <xf numFmtId="199" fontId="28" fillId="0" borderId="10" xfId="0" applyNumberFormat="1" applyFont="1" applyBorder="1" applyAlignment="1">
      <alignment horizontal="left" vertical="center"/>
    </xf>
    <xf numFmtId="0" fontId="0" fillId="0" borderId="1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198" fontId="27" fillId="0" borderId="10" xfId="0" applyNumberFormat="1" applyFont="1" applyBorder="1" applyAlignment="1">
      <alignment horizontal="left" vertical="center" wrapText="1"/>
    </xf>
    <xf numFmtId="0" fontId="3" fillId="0" borderId="59" xfId="0" applyFont="1" applyBorder="1" applyAlignment="1">
      <alignment horizontal="center" vertical="center"/>
    </xf>
    <xf numFmtId="0" fontId="3" fillId="0" borderId="61" xfId="0" applyFont="1" applyBorder="1" applyAlignment="1">
      <alignment horizontal="center" vertical="center"/>
    </xf>
    <xf numFmtId="0" fontId="23" fillId="0" borderId="0" xfId="0" applyFont="1" applyBorder="1" applyAlignment="1">
      <alignment horizontal="left" vertical="center" wrapText="1"/>
    </xf>
    <xf numFmtId="198" fontId="28" fillId="0" borderId="10" xfId="0" applyNumberFormat="1" applyFont="1" applyBorder="1" applyAlignment="1">
      <alignment horizontal="left" vertical="center" wrapText="1"/>
    </xf>
    <xf numFmtId="199" fontId="28" fillId="0" borderId="10" xfId="0" applyNumberFormat="1" applyFont="1" applyBorder="1" applyAlignment="1">
      <alignment horizontal="left" vertical="center" wrapText="1"/>
    </xf>
    <xf numFmtId="0" fontId="28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77" xfId="0" applyFont="1" applyBorder="1" applyAlignment="1">
      <alignment horizontal="center" vertical="center" wrapText="1"/>
    </xf>
    <xf numFmtId="0" fontId="3" fillId="0" borderId="78" xfId="0" applyFont="1" applyBorder="1" applyAlignment="1">
      <alignment horizontal="center" vertical="center" wrapText="1"/>
    </xf>
    <xf numFmtId="0" fontId="4" fillId="0" borderId="78" xfId="0" applyFont="1" applyBorder="1" applyAlignment="1">
      <alignment horizontal="center" vertical="center" wrapText="1"/>
    </xf>
    <xf numFmtId="0" fontId="4" fillId="0" borderId="79" xfId="0" applyFont="1" applyBorder="1" applyAlignment="1">
      <alignment horizontal="center" vertical="center" wrapText="1"/>
    </xf>
    <xf numFmtId="0" fontId="28" fillId="0" borderId="35" xfId="0" applyFont="1" applyBorder="1" applyAlignment="1">
      <alignment horizontal="left" vertical="top" wrapText="1"/>
    </xf>
    <xf numFmtId="0" fontId="4" fillId="0" borderId="0" xfId="0" applyFont="1" applyAlignment="1">
      <alignment vertical="center"/>
    </xf>
  </cellXfs>
  <cellStyles count="6">
    <cellStyle name="Hyperlink" xfId="1" xr:uid="{215866F6-62A0-4B8F-9C82-242BE6B2DF91}"/>
    <cellStyle name="一般" xfId="0" builtinId="0"/>
    <cellStyle name="一般 2" xfId="2" xr:uid="{D11CE930-4AFA-4E86-AD1C-56E2B950BA60}"/>
    <cellStyle name="千分位" xfId="3" builtinId="3"/>
    <cellStyle name="百分比" xfId="4" builtinId="5"/>
    <cellStyle name="超連結" xfId="5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9AD24A-DD57-4297-858D-5B11748B07C7}">
  <dimension ref="A1:BL17"/>
  <sheetViews>
    <sheetView tabSelected="1" workbookViewId="0">
      <selection activeCell="G17" sqref="G17"/>
    </sheetView>
  </sheetViews>
  <sheetFormatPr defaultColWidth="7" defaultRowHeight="16.2"/>
  <cols>
    <col min="1" max="1" width="6.21875" style="29" customWidth="1"/>
    <col min="2" max="5" width="7" style="29" customWidth="1"/>
    <col min="6" max="6" width="6.44140625" style="29" customWidth="1"/>
    <col min="7" max="7" width="8.33203125" style="29" customWidth="1"/>
    <col min="8" max="64" width="7" style="29" customWidth="1"/>
    <col min="65" max="16384" width="7" style="30"/>
  </cols>
  <sheetData>
    <row r="1" spans="1:13" ht="28.5" customHeight="1">
      <c r="A1" s="27" t="s">
        <v>32</v>
      </c>
      <c r="B1" s="28"/>
      <c r="E1" s="29" t="s">
        <v>33</v>
      </c>
    </row>
    <row r="2" spans="1:13" ht="21" customHeight="1">
      <c r="A2" s="478" t="s">
        <v>34</v>
      </c>
      <c r="B2" s="31" t="s">
        <v>35</v>
      </c>
      <c r="C2" s="31"/>
      <c r="D2" s="31"/>
      <c r="E2" s="31"/>
      <c r="F2" s="31"/>
      <c r="G2" s="478" t="s">
        <v>36</v>
      </c>
      <c r="H2" s="502" t="s">
        <v>37</v>
      </c>
    </row>
    <row r="3" spans="1:13" ht="21" customHeight="1">
      <c r="A3" s="478" t="s">
        <v>38</v>
      </c>
      <c r="B3" s="31" t="s">
        <v>39</v>
      </c>
      <c r="C3" s="31"/>
      <c r="D3" s="31"/>
      <c r="E3" s="31"/>
      <c r="F3" s="31"/>
      <c r="G3" s="478" t="s">
        <v>40</v>
      </c>
      <c r="H3" s="502" t="s">
        <v>41</v>
      </c>
    </row>
    <row r="4" spans="1:13" ht="21" customHeight="1">
      <c r="A4" s="478" t="s">
        <v>42</v>
      </c>
      <c r="B4" s="32" t="s">
        <v>43</v>
      </c>
      <c r="C4" s="31"/>
      <c r="D4" s="31"/>
      <c r="E4" s="31"/>
      <c r="F4" s="31"/>
      <c r="G4" s="478" t="s">
        <v>44</v>
      </c>
      <c r="H4" s="502" t="s">
        <v>45</v>
      </c>
    </row>
    <row r="5" spans="1:13" ht="29.4" customHeight="1">
      <c r="A5" s="478" t="s">
        <v>46</v>
      </c>
      <c r="B5" s="537" t="s">
        <v>47</v>
      </c>
      <c r="C5" s="537"/>
      <c r="D5" s="537"/>
      <c r="E5" s="537"/>
      <c r="F5" s="31"/>
      <c r="G5" s="478" t="s">
        <v>48</v>
      </c>
      <c r="H5" s="502" t="s">
        <v>49</v>
      </c>
    </row>
    <row r="6" spans="1:13" ht="21" customHeight="1">
      <c r="A6" s="478" t="s">
        <v>50</v>
      </c>
      <c r="B6" s="31" t="s">
        <v>51</v>
      </c>
      <c r="C6" s="31"/>
      <c r="D6" s="31"/>
      <c r="E6" s="31"/>
      <c r="F6" s="31"/>
      <c r="G6" s="478" t="s">
        <v>52</v>
      </c>
      <c r="H6" s="502" t="s">
        <v>53</v>
      </c>
    </row>
    <row r="7" spans="1:13" ht="21" customHeight="1">
      <c r="A7" s="478" t="s">
        <v>54</v>
      </c>
      <c r="B7" s="31" t="s">
        <v>55</v>
      </c>
      <c r="C7" s="31"/>
      <c r="D7" s="31"/>
      <c r="E7" s="31"/>
      <c r="F7" s="31"/>
      <c r="G7" s="478" t="s">
        <v>56</v>
      </c>
      <c r="H7" s="502" t="s">
        <v>57</v>
      </c>
    </row>
    <row r="8" spans="1:13" ht="21" customHeight="1">
      <c r="A8" s="478" t="s">
        <v>58</v>
      </c>
      <c r="B8" s="31" t="s">
        <v>59</v>
      </c>
      <c r="C8" s="31"/>
      <c r="D8" s="31"/>
      <c r="E8" s="31"/>
      <c r="F8" s="31"/>
      <c r="G8" s="478" t="s">
        <v>60</v>
      </c>
      <c r="H8" s="502" t="s">
        <v>61</v>
      </c>
    </row>
    <row r="9" spans="1:13" ht="21" customHeight="1">
      <c r="A9" s="478" t="s">
        <v>62</v>
      </c>
      <c r="B9" s="32" t="s">
        <v>63</v>
      </c>
      <c r="C9" s="32"/>
      <c r="D9" s="31"/>
      <c r="E9" s="31"/>
      <c r="F9" s="31"/>
      <c r="G9" s="478" t="s">
        <v>64</v>
      </c>
      <c r="H9" s="502" t="s">
        <v>65</v>
      </c>
    </row>
    <row r="10" spans="1:13" ht="21" customHeight="1">
      <c r="A10" s="478" t="s">
        <v>66</v>
      </c>
      <c r="B10" s="501" t="s">
        <v>67</v>
      </c>
      <c r="C10" s="32"/>
      <c r="D10" s="31"/>
      <c r="E10" s="31"/>
      <c r="F10" s="31"/>
      <c r="G10" s="478" t="s">
        <v>68</v>
      </c>
      <c r="H10" s="502" t="s">
        <v>69</v>
      </c>
    </row>
    <row r="11" spans="1:13" ht="21" customHeight="1">
      <c r="A11" s="478" t="s">
        <v>70</v>
      </c>
      <c r="B11" s="502" t="s">
        <v>71</v>
      </c>
      <c r="C11" s="502"/>
      <c r="G11" s="478" t="s">
        <v>72</v>
      </c>
      <c r="H11" s="502" t="s">
        <v>73</v>
      </c>
      <c r="M11" s="29" t="s">
        <v>33</v>
      </c>
    </row>
    <row r="12" spans="1:13" ht="21.75" customHeight="1">
      <c r="A12" s="478" t="s">
        <v>74</v>
      </c>
      <c r="B12" s="502" t="s">
        <v>75</v>
      </c>
      <c r="C12" s="502"/>
      <c r="G12" s="478" t="s">
        <v>76</v>
      </c>
      <c r="H12" s="502" t="s">
        <v>77</v>
      </c>
    </row>
    <row r="13" spans="1:13" ht="21.75" customHeight="1">
      <c r="A13" s="478" t="s">
        <v>78</v>
      </c>
      <c r="B13" s="502" t="s">
        <v>79</v>
      </c>
      <c r="C13" s="502"/>
      <c r="G13" s="478" t="s">
        <v>80</v>
      </c>
      <c r="H13" s="502" t="s">
        <v>81</v>
      </c>
    </row>
    <row r="14" spans="1:13" ht="21.75" customHeight="1">
      <c r="A14" s="478" t="s">
        <v>82</v>
      </c>
      <c r="B14" s="502" t="s">
        <v>83</v>
      </c>
      <c r="C14" s="502"/>
      <c r="G14" s="478" t="s">
        <v>84</v>
      </c>
      <c r="H14" s="502" t="s">
        <v>85</v>
      </c>
    </row>
    <row r="15" spans="1:13" ht="21.75" customHeight="1">
      <c r="A15" s="478" t="s">
        <v>86</v>
      </c>
      <c r="B15" s="502" t="s">
        <v>87</v>
      </c>
      <c r="C15" s="502"/>
      <c r="G15" s="478" t="s">
        <v>88</v>
      </c>
      <c r="H15" s="502" t="s">
        <v>89</v>
      </c>
    </row>
    <row r="16" spans="1:13" ht="21.75" customHeight="1">
      <c r="A16" s="478" t="s">
        <v>90</v>
      </c>
      <c r="B16" s="502" t="s">
        <v>91</v>
      </c>
      <c r="C16" s="502"/>
      <c r="G16" s="478" t="s">
        <v>92</v>
      </c>
      <c r="H16" s="502" t="s">
        <v>93</v>
      </c>
    </row>
    <row r="17" spans="1:9">
      <c r="A17" s="478" t="s">
        <v>94</v>
      </c>
      <c r="B17" s="502" t="s">
        <v>95</v>
      </c>
      <c r="C17" s="502"/>
      <c r="G17" s="478" t="s">
        <v>96</v>
      </c>
      <c r="H17" s="32" t="s">
        <v>97</v>
      </c>
      <c r="I17" s="32"/>
    </row>
  </sheetData>
  <mergeCells count="1">
    <mergeCell ref="B5:E5"/>
  </mergeCells>
  <phoneticPr fontId="2" type="noConversion"/>
  <hyperlinks>
    <hyperlink ref="A2" location="'表6-1'!A1" display="表 6-1" xr:uid="{116B653D-9C55-4A20-85C0-051B5F6F3100}"/>
    <hyperlink ref="G2" location="'表6-17'!A1" display="表 6-17" xr:uid="{3D1B08E4-9627-48FF-9161-60745103F967}"/>
    <hyperlink ref="A3" location="'表6-2'!A1" display="表 6-2" xr:uid="{E4183A28-09FC-4D0C-B4EE-CC3664EC84DA}"/>
    <hyperlink ref="G3" location="'表6-18'!A1" display="表 6-18" xr:uid="{C5BCB062-1F7D-44E7-81E0-79D138EC97DC}"/>
    <hyperlink ref="A4" location="'表6-3'!A1" display="表 6-3" xr:uid="{E79A6782-7A74-49D2-BDFF-1E7F9759CD17}"/>
    <hyperlink ref="G4" location="'表6-19'!A1" display="表 6-19" xr:uid="{D9C0F8E3-4978-42C5-A078-69CA0CB3FF9A}"/>
    <hyperlink ref="A5" location="'表6-4'!A1" display="表 6-4" xr:uid="{5252B77A-652D-4D08-9241-E414D7ED6355}"/>
    <hyperlink ref="G5" location="'表6-20'!A1" display="表 6-20" xr:uid="{4944B011-CF37-43E2-ACFD-48C8DA7B4C2D}"/>
    <hyperlink ref="A6" location="'表6-5'!A1" display="表 6-5" xr:uid="{7BA9FDE8-288D-4713-A6BD-B505AC2D4E63}"/>
    <hyperlink ref="G6" location="'表6-21'!A1" display="表 6-21" xr:uid="{356704C8-D021-4A2F-8C68-524C31673645}"/>
    <hyperlink ref="A7" location="'表6-6'!A1" display="表 6-6" xr:uid="{22A3F096-9935-4FF9-A581-09811C467980}"/>
    <hyperlink ref="G7" location="'表6-22'!A1" display="表 6-22" xr:uid="{97DD57F2-2A9D-4B97-B1D1-D603BF4E1430}"/>
    <hyperlink ref="A8" location="'表6-7'!A1" display="表 6-7" xr:uid="{14498BF3-4BAD-434B-B651-F5CF16843460}"/>
    <hyperlink ref="G8" location="'表6-23'!A1" display="表 6-23" xr:uid="{E5E7D1CF-4522-4EB6-A4AC-B295B4FF7B75}"/>
    <hyperlink ref="A9" location="'表6-8'!A1" display="表 6-8" xr:uid="{92E7E808-F47B-4606-AF4D-2E6DC4A4A515}"/>
    <hyperlink ref="G9" location="'表6-24'!A1" display="表 6-24" xr:uid="{30A701F8-692B-44C3-9E7B-881AEC90C832}"/>
    <hyperlink ref="A10" location="'表6-9'!A1" display="表 6-9" xr:uid="{E7160429-6FD3-4807-A254-473DE354A6C5}"/>
    <hyperlink ref="G10" location="'表6-25'!A1" display="表 6-25" xr:uid="{F4013C0D-F62C-4909-A261-33D35FD1E2D0}"/>
    <hyperlink ref="A11" location="'表6-10'!A1" display="表 6-10" xr:uid="{6702533E-1434-49E3-A8B0-8F6B46C91577}"/>
    <hyperlink ref="G11" location="'表6-26'!A1" display="表 6-26" xr:uid="{2AA0A535-3CA9-475A-B957-7B62F257FED9}"/>
    <hyperlink ref="A12" location="'表6-11'!A1" display="表 6-11" xr:uid="{33F21C21-57F5-4EC9-A0EB-6F208506A08A}"/>
    <hyperlink ref="G12" location="'表6-27'!A1" display="表 6-27" xr:uid="{17BA08F7-6862-48D2-B3E3-40CF9C41FF8D}"/>
    <hyperlink ref="A13" location="'表6-12'!A1" display="表 6-12" xr:uid="{069C984E-D5C3-4E94-B6A4-02D3927B2385}"/>
    <hyperlink ref="G13" location="'表6-28'!A1" display="表 6-28" xr:uid="{233BF0F5-33A0-4C1D-8F19-FECE70E13F62}"/>
    <hyperlink ref="A14" location="'表6-13'!A1" display="表 6-13" xr:uid="{5F42363D-1666-4D93-8F14-864F32C6269E}"/>
    <hyperlink ref="G14" location="'表6-29'!A1" display="表 6-29" xr:uid="{C04C040A-EE25-4E31-9956-75DE65899F00}"/>
    <hyperlink ref="A15" location="'表6-14'!A1" display="表 6-14" xr:uid="{C33712B7-9E3A-4B8D-82ED-9CB6220B96FE}"/>
    <hyperlink ref="G15" location="'表6-30'!A1" display="表 6-30" xr:uid="{4DCE04F8-A9DA-4014-BAF6-780ED54C5E35}"/>
    <hyperlink ref="A16" location="'表6-15'!A1" display="表 6-15" xr:uid="{AA96D6FC-588E-42E9-92F1-EB7611E4D82F}"/>
    <hyperlink ref="G16" location="'表6-31'!A1" display="表 6-31" xr:uid="{4B62FD25-9430-4685-B87D-F1F05A1B942D}"/>
    <hyperlink ref="A17" location="'表6-16'!A1" display="表 6-16" xr:uid="{D04D11DC-BF40-4CB6-AABD-E986616FA9D0}"/>
    <hyperlink ref="G17" location="'表6-32'!A1" display="表 6-32" xr:uid="{BEACAD93-1A03-4EE6-A0BF-3E6F358D24BA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F49614-D155-46FA-9735-36BDEBD09C64}">
  <sheetPr>
    <pageSetUpPr fitToPage="1"/>
  </sheetPr>
  <dimension ref="A1:H38"/>
  <sheetViews>
    <sheetView view="pageBreakPreview" zoomScaleNormal="100" zoomScaleSheetLayoutView="100" workbookViewId="0">
      <selection activeCell="B8" sqref="B8"/>
    </sheetView>
  </sheetViews>
  <sheetFormatPr defaultColWidth="16.6640625" defaultRowHeight="16.2"/>
  <cols>
    <col min="1" max="1" width="27.6640625" customWidth="1"/>
    <col min="2" max="8" width="9.6640625" customWidth="1"/>
  </cols>
  <sheetData>
    <row r="1" spans="1:8" s="7" customFormat="1" ht="23.1" customHeight="1">
      <c r="A1" s="540" t="s">
        <v>18</v>
      </c>
      <c r="B1" s="540"/>
      <c r="C1" s="540"/>
      <c r="D1" s="540"/>
      <c r="E1" s="540"/>
      <c r="F1" s="540"/>
      <c r="G1" s="540"/>
      <c r="H1" s="540"/>
    </row>
    <row r="2" spans="1:8" ht="18" customHeight="1">
      <c r="A2" s="541" t="s">
        <v>19</v>
      </c>
      <c r="B2" s="541"/>
      <c r="C2" s="541"/>
      <c r="D2" s="541"/>
      <c r="E2" s="541"/>
      <c r="F2" s="541"/>
      <c r="G2" s="541"/>
      <c r="H2" s="541"/>
    </row>
    <row r="3" spans="1:8" ht="15.9" customHeight="1" thickBot="1">
      <c r="A3" s="1" t="s">
        <v>2</v>
      </c>
      <c r="B3" s="542"/>
      <c r="C3" s="542"/>
      <c r="D3" s="542"/>
      <c r="E3" s="542"/>
      <c r="F3" s="542"/>
      <c r="G3" s="504"/>
      <c r="H3" s="2" t="s">
        <v>3</v>
      </c>
    </row>
    <row r="4" spans="1:8" ht="17.399999999999999" thickTop="1" thickBot="1">
      <c r="A4" s="8" t="s">
        <v>0</v>
      </c>
      <c r="B4" s="9" t="s">
        <v>10</v>
      </c>
      <c r="C4" s="543" t="s">
        <v>17</v>
      </c>
      <c r="D4" s="544"/>
      <c r="E4" s="544"/>
      <c r="F4" s="544"/>
      <c r="G4" s="544"/>
      <c r="H4" s="544"/>
    </row>
    <row r="5" spans="1:8" ht="16.8" thickBot="1">
      <c r="A5" s="503"/>
      <c r="B5" s="13" t="s">
        <v>14</v>
      </c>
      <c r="C5" s="17" t="s">
        <v>11</v>
      </c>
      <c r="D5" s="18"/>
      <c r="E5" s="17" t="s">
        <v>12</v>
      </c>
      <c r="F5" s="18"/>
      <c r="G5" s="17" t="s">
        <v>13</v>
      </c>
      <c r="H5" s="19"/>
    </row>
    <row r="6" spans="1:8">
      <c r="A6" s="503"/>
      <c r="B6" s="20" t="s">
        <v>15</v>
      </c>
      <c r="C6" s="14"/>
      <c r="D6" s="16" t="s">
        <v>9</v>
      </c>
      <c r="E6" s="14"/>
      <c r="F6" s="16" t="s">
        <v>9</v>
      </c>
      <c r="G6" s="15"/>
      <c r="H6" s="17" t="s">
        <v>9</v>
      </c>
    </row>
    <row r="7" spans="1:8" ht="16.8" thickBot="1">
      <c r="A7" s="3" t="s">
        <v>1</v>
      </c>
      <c r="B7" s="4" t="s">
        <v>16</v>
      </c>
      <c r="C7" s="11" t="s">
        <v>4</v>
      </c>
      <c r="D7" s="5" t="s">
        <v>7</v>
      </c>
      <c r="E7" s="11" t="s">
        <v>5</v>
      </c>
      <c r="F7" s="5" t="s">
        <v>8</v>
      </c>
      <c r="G7" s="6" t="s">
        <v>6</v>
      </c>
      <c r="H7" s="6" t="s">
        <v>7</v>
      </c>
    </row>
    <row r="8" spans="1:8" ht="15.9" customHeight="1">
      <c r="A8" s="26" t="s">
        <v>28</v>
      </c>
      <c r="B8" s="22">
        <v>4373</v>
      </c>
      <c r="C8" s="22">
        <v>4555</v>
      </c>
      <c r="D8" s="22">
        <v>5</v>
      </c>
      <c r="E8" s="22">
        <v>4135</v>
      </c>
      <c r="F8" s="22">
        <v>5</v>
      </c>
      <c r="G8" s="22">
        <v>420</v>
      </c>
      <c r="H8" s="24">
        <v>0</v>
      </c>
    </row>
    <row r="9" spans="1:8" ht="15.9" customHeight="1">
      <c r="A9" s="26" t="s">
        <v>29</v>
      </c>
      <c r="B9" s="22">
        <v>4455</v>
      </c>
      <c r="C9" s="22">
        <v>4666</v>
      </c>
      <c r="D9" s="22">
        <v>5</v>
      </c>
      <c r="E9" s="22">
        <v>4226</v>
      </c>
      <c r="F9" s="22">
        <v>5</v>
      </c>
      <c r="G9" s="22">
        <v>440</v>
      </c>
      <c r="H9" s="24">
        <v>0</v>
      </c>
    </row>
    <row r="10" spans="1:8" ht="15.9" customHeight="1">
      <c r="A10" s="26" t="s">
        <v>30</v>
      </c>
      <c r="B10" s="22">
        <v>4556</v>
      </c>
      <c r="C10" s="22">
        <v>4764</v>
      </c>
      <c r="D10" s="22">
        <v>4</v>
      </c>
      <c r="E10" s="22">
        <v>4300</v>
      </c>
      <c r="F10" s="22">
        <v>4</v>
      </c>
      <c r="G10" s="22">
        <v>464</v>
      </c>
      <c r="H10" s="24">
        <v>0</v>
      </c>
    </row>
    <row r="11" spans="1:8" ht="15.9" customHeight="1">
      <c r="A11" s="26" t="s">
        <v>31</v>
      </c>
      <c r="B11" s="22">
        <v>4643</v>
      </c>
      <c r="C11" s="22">
        <v>4887</v>
      </c>
      <c r="D11" s="22">
        <v>4</v>
      </c>
      <c r="E11" s="22">
        <v>4387</v>
      </c>
      <c r="F11" s="22">
        <v>3</v>
      </c>
      <c r="G11" s="22">
        <v>500</v>
      </c>
      <c r="H11" s="22">
        <v>1</v>
      </c>
    </row>
    <row r="12" spans="1:8" ht="15.9" customHeight="1">
      <c r="A12" s="26" t="s">
        <v>911</v>
      </c>
      <c r="B12" s="22">
        <v>4450</v>
      </c>
      <c r="C12" s="22">
        <v>4630</v>
      </c>
      <c r="D12" s="22">
        <v>1</v>
      </c>
      <c r="E12" s="22">
        <v>4136</v>
      </c>
      <c r="F12" s="22">
        <v>1</v>
      </c>
      <c r="G12" s="22">
        <v>494</v>
      </c>
      <c r="H12" s="22">
        <v>1</v>
      </c>
    </row>
    <row r="13" spans="1:8" ht="15.9" customHeight="1">
      <c r="A13" s="21" t="s">
        <v>22</v>
      </c>
      <c r="B13" s="23">
        <v>670</v>
      </c>
      <c r="C13" s="23">
        <v>688</v>
      </c>
      <c r="D13" s="25">
        <v>0</v>
      </c>
      <c r="E13" s="23">
        <v>617</v>
      </c>
      <c r="F13" s="25">
        <v>0</v>
      </c>
      <c r="G13" s="23">
        <v>71</v>
      </c>
      <c r="H13" s="25">
        <v>0</v>
      </c>
    </row>
    <row r="14" spans="1:8" ht="15.9" customHeight="1">
      <c r="A14" s="21" t="s">
        <v>23</v>
      </c>
      <c r="B14" s="23">
        <v>1213</v>
      </c>
      <c r="C14" s="23">
        <v>1296</v>
      </c>
      <c r="D14" s="25">
        <v>0</v>
      </c>
      <c r="E14" s="23">
        <v>1155</v>
      </c>
      <c r="F14" s="25">
        <v>0</v>
      </c>
      <c r="G14" s="23">
        <v>141</v>
      </c>
      <c r="H14" s="25">
        <v>0</v>
      </c>
    </row>
    <row r="15" spans="1:8" ht="15.9" customHeight="1">
      <c r="A15" s="21" t="s">
        <v>24</v>
      </c>
      <c r="B15" s="23">
        <v>294</v>
      </c>
      <c r="C15" s="23">
        <v>312</v>
      </c>
      <c r="D15" s="25">
        <v>0</v>
      </c>
      <c r="E15" s="23">
        <v>269</v>
      </c>
      <c r="F15" s="25">
        <v>0</v>
      </c>
      <c r="G15" s="23">
        <v>43</v>
      </c>
      <c r="H15" s="25">
        <v>0</v>
      </c>
    </row>
    <row r="16" spans="1:8" ht="15.9" customHeight="1">
      <c r="A16" s="21" t="s">
        <v>25</v>
      </c>
      <c r="B16" s="23">
        <v>842</v>
      </c>
      <c r="C16" s="23">
        <v>855</v>
      </c>
      <c r="D16" s="25">
        <v>0</v>
      </c>
      <c r="E16" s="23">
        <v>760</v>
      </c>
      <c r="F16" s="25">
        <v>0</v>
      </c>
      <c r="G16" s="23">
        <v>95</v>
      </c>
      <c r="H16" s="25">
        <v>0</v>
      </c>
    </row>
    <row r="17" spans="1:8" ht="15.9" customHeight="1">
      <c r="A17" s="21" t="s">
        <v>26</v>
      </c>
      <c r="B17" s="23">
        <v>305</v>
      </c>
      <c r="C17" s="23">
        <v>318</v>
      </c>
      <c r="D17" s="23">
        <v>1</v>
      </c>
      <c r="E17" s="23">
        <v>285</v>
      </c>
      <c r="F17" s="23">
        <v>1</v>
      </c>
      <c r="G17" s="23">
        <v>33</v>
      </c>
      <c r="H17" s="25">
        <v>0</v>
      </c>
    </row>
    <row r="18" spans="1:8" ht="15.9" customHeight="1">
      <c r="A18" s="21" t="s">
        <v>27</v>
      </c>
      <c r="B18" s="23">
        <v>424</v>
      </c>
      <c r="C18" s="23">
        <v>442</v>
      </c>
      <c r="D18" s="25">
        <v>0</v>
      </c>
      <c r="E18" s="23">
        <v>411</v>
      </c>
      <c r="F18" s="25">
        <v>0</v>
      </c>
      <c r="G18" s="23">
        <v>31</v>
      </c>
      <c r="H18" s="25">
        <v>0</v>
      </c>
    </row>
    <row r="19" spans="1:8" ht="15.9" customHeight="1">
      <c r="A19" s="479" t="s">
        <v>912</v>
      </c>
      <c r="B19" s="22">
        <v>90</v>
      </c>
      <c r="C19" s="22">
        <v>94</v>
      </c>
      <c r="D19" s="24">
        <v>0</v>
      </c>
      <c r="E19" s="22">
        <v>86</v>
      </c>
      <c r="F19" s="24">
        <v>0</v>
      </c>
      <c r="G19" s="22">
        <v>8</v>
      </c>
      <c r="H19" s="24">
        <v>0</v>
      </c>
    </row>
    <row r="20" spans="1:8" ht="15.9" customHeight="1">
      <c r="A20" s="479" t="s">
        <v>913</v>
      </c>
      <c r="B20" s="22">
        <v>63</v>
      </c>
      <c r="C20" s="22">
        <v>63</v>
      </c>
      <c r="D20" s="24">
        <v>0</v>
      </c>
      <c r="E20" s="22">
        <v>52</v>
      </c>
      <c r="F20" s="24">
        <v>0</v>
      </c>
      <c r="G20" s="22">
        <v>11</v>
      </c>
      <c r="H20" s="24">
        <v>0</v>
      </c>
    </row>
    <row r="21" spans="1:8" ht="15.9" customHeight="1">
      <c r="A21" s="479" t="s">
        <v>914</v>
      </c>
      <c r="B21" s="22">
        <v>47</v>
      </c>
      <c r="C21" s="22">
        <v>47</v>
      </c>
      <c r="D21" s="24">
        <v>0</v>
      </c>
      <c r="E21" s="22">
        <v>42</v>
      </c>
      <c r="F21" s="24">
        <v>0</v>
      </c>
      <c r="G21" s="22">
        <v>5</v>
      </c>
      <c r="H21" s="24">
        <v>0</v>
      </c>
    </row>
    <row r="22" spans="1:8" ht="15.9" customHeight="1">
      <c r="A22" s="479" t="s">
        <v>915</v>
      </c>
      <c r="B22" s="22">
        <v>92</v>
      </c>
      <c r="C22" s="22">
        <v>93</v>
      </c>
      <c r="D22" s="24">
        <v>0</v>
      </c>
      <c r="E22" s="22">
        <v>84</v>
      </c>
      <c r="F22" s="24">
        <v>0</v>
      </c>
      <c r="G22" s="22">
        <v>9</v>
      </c>
      <c r="H22" s="24">
        <v>0</v>
      </c>
    </row>
    <row r="23" spans="1:8" ht="15.9" customHeight="1">
      <c r="A23" s="479" t="s">
        <v>916</v>
      </c>
      <c r="B23" s="22">
        <v>48</v>
      </c>
      <c r="C23" s="22">
        <v>48</v>
      </c>
      <c r="D23" s="24">
        <v>0</v>
      </c>
      <c r="E23" s="22">
        <v>41</v>
      </c>
      <c r="F23" s="24">
        <v>0</v>
      </c>
      <c r="G23" s="22">
        <v>7</v>
      </c>
      <c r="H23" s="24">
        <v>0</v>
      </c>
    </row>
    <row r="24" spans="1:8" ht="15.9" customHeight="1">
      <c r="A24" s="479" t="s">
        <v>917</v>
      </c>
      <c r="B24" s="22">
        <v>52</v>
      </c>
      <c r="C24" s="22">
        <v>53</v>
      </c>
      <c r="D24" s="24">
        <v>0</v>
      </c>
      <c r="E24" s="22">
        <v>49</v>
      </c>
      <c r="F24" s="24">
        <v>0</v>
      </c>
      <c r="G24" s="22">
        <v>4</v>
      </c>
      <c r="H24" s="24">
        <v>0</v>
      </c>
    </row>
    <row r="25" spans="1:8" ht="15.9" customHeight="1">
      <c r="A25" s="479" t="s">
        <v>918</v>
      </c>
      <c r="B25" s="22">
        <v>25</v>
      </c>
      <c r="C25" s="22">
        <v>25</v>
      </c>
      <c r="D25" s="24">
        <v>0</v>
      </c>
      <c r="E25" s="22">
        <v>23</v>
      </c>
      <c r="F25" s="24">
        <v>0</v>
      </c>
      <c r="G25" s="22">
        <v>2</v>
      </c>
      <c r="H25" s="24">
        <v>0</v>
      </c>
    </row>
    <row r="26" spans="1:8" ht="15.9" customHeight="1">
      <c r="A26" s="479" t="s">
        <v>919</v>
      </c>
      <c r="B26" s="22">
        <v>57</v>
      </c>
      <c r="C26" s="22">
        <v>58</v>
      </c>
      <c r="D26" s="24">
        <v>0</v>
      </c>
      <c r="E26" s="22">
        <v>51</v>
      </c>
      <c r="F26" s="24">
        <v>0</v>
      </c>
      <c r="G26" s="22">
        <v>7</v>
      </c>
      <c r="H26" s="24">
        <v>0</v>
      </c>
    </row>
    <row r="27" spans="1:8" ht="15.9" customHeight="1">
      <c r="A27" s="479" t="s">
        <v>920</v>
      </c>
      <c r="B27" s="22">
        <v>21</v>
      </c>
      <c r="C27" s="22">
        <v>21</v>
      </c>
      <c r="D27" s="24">
        <v>0</v>
      </c>
      <c r="E27" s="22">
        <v>17</v>
      </c>
      <c r="F27" s="24">
        <v>0</v>
      </c>
      <c r="G27" s="22">
        <v>4</v>
      </c>
      <c r="H27" s="24">
        <v>0</v>
      </c>
    </row>
    <row r="28" spans="1:8" ht="15.9" customHeight="1">
      <c r="A28" s="479" t="s">
        <v>921</v>
      </c>
      <c r="B28" s="22">
        <v>42</v>
      </c>
      <c r="C28" s="22">
        <v>42</v>
      </c>
      <c r="D28" s="24">
        <v>0</v>
      </c>
      <c r="E28" s="22">
        <v>39</v>
      </c>
      <c r="F28" s="24">
        <v>0</v>
      </c>
      <c r="G28" s="22">
        <v>3</v>
      </c>
      <c r="H28" s="24">
        <v>0</v>
      </c>
    </row>
    <row r="29" spans="1:8" ht="15.9" customHeight="1">
      <c r="A29" s="479" t="s">
        <v>922</v>
      </c>
      <c r="B29" s="22">
        <v>4</v>
      </c>
      <c r="C29" s="22">
        <v>4</v>
      </c>
      <c r="D29" s="24">
        <v>0</v>
      </c>
      <c r="E29" s="22">
        <v>4</v>
      </c>
      <c r="F29" s="24">
        <v>0</v>
      </c>
      <c r="G29" s="24">
        <v>0</v>
      </c>
      <c r="H29" s="24">
        <v>0</v>
      </c>
    </row>
    <row r="30" spans="1:8" ht="15.9" customHeight="1">
      <c r="A30" s="479" t="s">
        <v>923</v>
      </c>
      <c r="B30" s="22">
        <v>29</v>
      </c>
      <c r="C30" s="22">
        <v>34</v>
      </c>
      <c r="D30" s="24">
        <v>0</v>
      </c>
      <c r="E30" s="22">
        <v>30</v>
      </c>
      <c r="F30" s="24">
        <v>0</v>
      </c>
      <c r="G30" s="22">
        <v>4</v>
      </c>
      <c r="H30" s="24">
        <v>0</v>
      </c>
    </row>
    <row r="31" spans="1:8" ht="15.9" customHeight="1">
      <c r="A31" s="479" t="s">
        <v>924</v>
      </c>
      <c r="B31" s="22">
        <v>68</v>
      </c>
      <c r="C31" s="22">
        <v>69</v>
      </c>
      <c r="D31" s="24">
        <v>0</v>
      </c>
      <c r="E31" s="22">
        <v>60</v>
      </c>
      <c r="F31" s="24">
        <v>0</v>
      </c>
      <c r="G31" s="22">
        <v>9</v>
      </c>
      <c r="H31" s="24">
        <v>0</v>
      </c>
    </row>
    <row r="32" spans="1:8" ht="15.9" customHeight="1">
      <c r="A32" s="479" t="s">
        <v>925</v>
      </c>
      <c r="B32" s="22">
        <v>58</v>
      </c>
      <c r="C32" s="22">
        <v>62</v>
      </c>
      <c r="D32" s="24">
        <v>0</v>
      </c>
      <c r="E32" s="22">
        <v>55</v>
      </c>
      <c r="F32" s="24">
        <v>0</v>
      </c>
      <c r="G32" s="22">
        <v>7</v>
      </c>
      <c r="H32" s="24">
        <v>0</v>
      </c>
    </row>
    <row r="33" spans="1:8" ht="15.9" customHeight="1">
      <c r="A33" s="479" t="s">
        <v>926</v>
      </c>
      <c r="B33" s="22">
        <v>5</v>
      </c>
      <c r="C33" s="22">
        <v>5</v>
      </c>
      <c r="D33" s="24">
        <v>0</v>
      </c>
      <c r="E33" s="22">
        <v>5</v>
      </c>
      <c r="F33" s="24">
        <v>0</v>
      </c>
      <c r="G33" s="24">
        <v>0</v>
      </c>
      <c r="H33" s="24">
        <v>0</v>
      </c>
    </row>
    <row r="34" spans="1:8" ht="15.9" customHeight="1" thickBot="1">
      <c r="A34" s="479" t="s">
        <v>927</v>
      </c>
      <c r="B34" s="22">
        <v>1</v>
      </c>
      <c r="C34" s="22">
        <v>1</v>
      </c>
      <c r="D34" s="24">
        <v>0</v>
      </c>
      <c r="E34" s="22">
        <v>1</v>
      </c>
      <c r="F34" s="24">
        <v>0</v>
      </c>
      <c r="G34" s="24">
        <v>0</v>
      </c>
      <c r="H34" s="24">
        <v>0</v>
      </c>
    </row>
    <row r="35" spans="1:8" ht="32.4" thickBot="1">
      <c r="A35" s="10" t="s">
        <v>928</v>
      </c>
      <c r="B35" s="505">
        <v>-4.16</v>
      </c>
      <c r="C35" s="506">
        <v>-5.26</v>
      </c>
      <c r="D35" s="506">
        <v>-75</v>
      </c>
      <c r="E35" s="506">
        <v>-5.72</v>
      </c>
      <c r="F35" s="506">
        <v>-66.67</v>
      </c>
      <c r="G35" s="506">
        <v>-1.2</v>
      </c>
      <c r="H35" s="507">
        <v>0</v>
      </c>
    </row>
    <row r="36" spans="1:8" ht="15.9" customHeight="1" thickTop="1">
      <c r="A36" s="545" t="s">
        <v>21</v>
      </c>
      <c r="B36" s="546"/>
      <c r="C36" s="546"/>
      <c r="D36" s="546"/>
      <c r="E36" s="546"/>
      <c r="F36" s="546"/>
      <c r="G36" s="546"/>
      <c r="H36" s="546"/>
    </row>
    <row r="37" spans="1:8" ht="15.9" customHeight="1">
      <c r="A37" s="538" t="s">
        <v>20</v>
      </c>
      <c r="B37" s="538"/>
      <c r="C37" s="538"/>
      <c r="D37" s="538"/>
      <c r="E37" s="538"/>
      <c r="F37" s="538"/>
      <c r="G37" s="538"/>
      <c r="H37" s="538"/>
    </row>
    <row r="38" spans="1:8" ht="15.9" customHeight="1">
      <c r="A38" s="539"/>
      <c r="B38" s="538"/>
      <c r="C38" s="538"/>
      <c r="D38" s="538"/>
      <c r="E38" s="538"/>
      <c r="F38" s="538"/>
      <c r="G38" s="538"/>
      <c r="H38" s="538"/>
    </row>
  </sheetData>
  <mergeCells count="7">
    <mergeCell ref="A37:H37"/>
    <mergeCell ref="A38:H38"/>
    <mergeCell ref="A1:H1"/>
    <mergeCell ref="A2:H2"/>
    <mergeCell ref="B3:F3"/>
    <mergeCell ref="C4:H4"/>
    <mergeCell ref="A36:H36"/>
  </mergeCells>
  <phoneticPr fontId="2" type="noConversion"/>
  <printOptions horizontalCentered="1"/>
  <pageMargins left="0.59055118110236227" right="0.59055118110236227" top="0.51181102362204722" bottom="0.51181102362204722" header="0.51181102362204722" footer="0.51181102362204722"/>
  <pageSetup paperSize="9" scale="94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B7DC81-96AC-46BA-8683-EA57781AC50A}">
  <sheetPr>
    <pageSetUpPr fitToPage="1"/>
  </sheetPr>
  <dimension ref="A1:N38"/>
  <sheetViews>
    <sheetView view="pageBreakPreview" topLeftCell="A13" zoomScale="60" zoomScaleNormal="55" workbookViewId="0">
      <selection activeCell="A37" sqref="A37:G37"/>
    </sheetView>
  </sheetViews>
  <sheetFormatPr defaultColWidth="27.5546875" defaultRowHeight="16.2"/>
  <sheetData>
    <row r="1" spans="1:14" s="7" customFormat="1" ht="28.2" customHeight="1">
      <c r="A1" s="564" t="s">
        <v>1018</v>
      </c>
      <c r="B1" s="565"/>
      <c r="C1" s="565"/>
      <c r="D1" s="565"/>
      <c r="E1" s="565"/>
      <c r="F1" s="565"/>
      <c r="G1" s="565"/>
      <c r="H1" s="565" t="s">
        <v>98</v>
      </c>
      <c r="I1" s="565"/>
      <c r="J1" s="565"/>
      <c r="K1" s="565"/>
      <c r="L1" s="565"/>
      <c r="M1" s="565"/>
    </row>
    <row r="2" spans="1:14" ht="39.9" customHeight="1" thickBot="1">
      <c r="A2" s="1" t="s">
        <v>99</v>
      </c>
      <c r="B2" s="566"/>
      <c r="C2" s="566"/>
      <c r="D2" s="566"/>
      <c r="E2" s="566"/>
      <c r="F2" s="566"/>
      <c r="G2" s="566"/>
      <c r="H2" s="566"/>
      <c r="I2" s="566"/>
      <c r="J2" s="566"/>
      <c r="K2" s="566"/>
      <c r="L2" s="567" t="s">
        <v>100</v>
      </c>
      <c r="M2" s="567"/>
    </row>
    <row r="3" spans="1:14" s="508" customFormat="1" ht="25.95" customHeight="1">
      <c r="A3" s="568" t="s">
        <v>1019</v>
      </c>
      <c r="B3" s="570" t="s">
        <v>1020</v>
      </c>
      <c r="C3" s="571"/>
      <c r="D3" s="572" t="s">
        <v>1021</v>
      </c>
      <c r="E3" s="572"/>
      <c r="F3" s="573"/>
      <c r="G3" s="574"/>
      <c r="H3" s="575"/>
      <c r="I3" s="576"/>
      <c r="J3" s="553" t="s">
        <v>101</v>
      </c>
      <c r="K3" s="553"/>
      <c r="L3" s="553" t="s">
        <v>102</v>
      </c>
      <c r="M3" s="554"/>
    </row>
    <row r="4" spans="1:14" s="508" customFormat="1" ht="25.95" customHeight="1">
      <c r="A4" s="569"/>
      <c r="B4" s="509"/>
      <c r="C4" s="510"/>
      <c r="D4" s="555" t="s">
        <v>103</v>
      </c>
      <c r="E4" s="556"/>
      <c r="F4" s="555" t="s">
        <v>104</v>
      </c>
      <c r="G4" s="556"/>
      <c r="H4" s="557" t="s">
        <v>105</v>
      </c>
      <c r="I4" s="556"/>
      <c r="J4" s="558" t="s">
        <v>106</v>
      </c>
      <c r="K4" s="558"/>
      <c r="L4" s="560" t="s">
        <v>107</v>
      </c>
      <c r="M4" s="561"/>
      <c r="N4" s="513"/>
    </row>
    <row r="5" spans="1:14" s="508" customFormat="1" ht="25.95" customHeight="1">
      <c r="A5" s="569"/>
      <c r="B5" s="548" t="s">
        <v>108</v>
      </c>
      <c r="C5" s="549"/>
      <c r="D5" s="549" t="s">
        <v>109</v>
      </c>
      <c r="E5" s="549"/>
      <c r="F5" s="549" t="s">
        <v>110</v>
      </c>
      <c r="G5" s="549"/>
      <c r="H5" s="550" t="s">
        <v>111</v>
      </c>
      <c r="I5" s="549"/>
      <c r="J5" s="559"/>
      <c r="K5" s="559"/>
      <c r="L5" s="562"/>
      <c r="M5" s="563"/>
    </row>
    <row r="6" spans="1:14" s="508" customFormat="1" ht="25.95" customHeight="1">
      <c r="A6" s="569"/>
      <c r="B6" s="514" t="s">
        <v>1022</v>
      </c>
      <c r="C6" s="511" t="s">
        <v>112</v>
      </c>
      <c r="D6" s="511" t="s">
        <v>1023</v>
      </c>
      <c r="E6" s="511" t="s">
        <v>112</v>
      </c>
      <c r="F6" s="511" t="s">
        <v>1023</v>
      </c>
      <c r="G6" s="511" t="s">
        <v>112</v>
      </c>
      <c r="H6" s="512" t="s">
        <v>1022</v>
      </c>
      <c r="I6" s="511" t="s">
        <v>112</v>
      </c>
      <c r="J6" s="511" t="s">
        <v>1023</v>
      </c>
      <c r="K6" s="511" t="s">
        <v>112</v>
      </c>
      <c r="L6" s="511" t="s">
        <v>1023</v>
      </c>
      <c r="M6" s="515" t="s">
        <v>112</v>
      </c>
    </row>
    <row r="7" spans="1:14" s="508" customFormat="1" ht="25.95" customHeight="1">
      <c r="A7" s="551" t="s">
        <v>113</v>
      </c>
      <c r="B7" s="516" t="s">
        <v>114</v>
      </c>
      <c r="C7" s="517" t="s">
        <v>108</v>
      </c>
      <c r="D7" s="517" t="s">
        <v>115</v>
      </c>
      <c r="E7" s="517" t="s">
        <v>108</v>
      </c>
      <c r="F7" s="517" t="s">
        <v>115</v>
      </c>
      <c r="G7" s="517" t="s">
        <v>108</v>
      </c>
      <c r="H7" s="510" t="s">
        <v>114</v>
      </c>
      <c r="I7" s="517" t="s">
        <v>108</v>
      </c>
      <c r="J7" s="517" t="s">
        <v>115</v>
      </c>
      <c r="K7" s="517" t="s">
        <v>108</v>
      </c>
      <c r="L7" s="517" t="s">
        <v>115</v>
      </c>
      <c r="M7" s="518" t="s">
        <v>108</v>
      </c>
    </row>
    <row r="8" spans="1:14" s="508" customFormat="1" ht="25.95" customHeight="1" thickBot="1">
      <c r="A8" s="552"/>
      <c r="B8" s="519" t="s">
        <v>116</v>
      </c>
      <c r="C8" s="520" t="s">
        <v>117</v>
      </c>
      <c r="D8" s="520" t="s">
        <v>116</v>
      </c>
      <c r="E8" s="520" t="s">
        <v>117</v>
      </c>
      <c r="F8" s="520" t="s">
        <v>118</v>
      </c>
      <c r="G8" s="520" t="s">
        <v>117</v>
      </c>
      <c r="H8" s="521" t="s">
        <v>116</v>
      </c>
      <c r="I8" s="520" t="s">
        <v>117</v>
      </c>
      <c r="J8" s="520" t="s">
        <v>116</v>
      </c>
      <c r="K8" s="520" t="s">
        <v>117</v>
      </c>
      <c r="L8" s="520" t="s">
        <v>116</v>
      </c>
      <c r="M8" s="522" t="s">
        <v>117</v>
      </c>
    </row>
    <row r="9" spans="1:14" s="508" customFormat="1" ht="25.95" customHeight="1">
      <c r="A9" s="523" t="s">
        <v>28</v>
      </c>
      <c r="B9" s="524">
        <v>19266</v>
      </c>
      <c r="C9" s="525">
        <v>91152824</v>
      </c>
      <c r="D9" s="524">
        <v>3051</v>
      </c>
      <c r="E9" s="525">
        <v>41495963</v>
      </c>
      <c r="F9" s="524">
        <v>1228</v>
      </c>
      <c r="G9" s="525">
        <v>2210717</v>
      </c>
      <c r="H9" s="524">
        <v>7303</v>
      </c>
      <c r="I9" s="525">
        <v>5075400</v>
      </c>
      <c r="J9" s="524">
        <v>561</v>
      </c>
      <c r="K9" s="525">
        <v>41333396</v>
      </c>
      <c r="L9" s="524">
        <v>7123</v>
      </c>
      <c r="M9" s="525">
        <v>1037348</v>
      </c>
    </row>
    <row r="10" spans="1:14" s="508" customFormat="1" ht="25.95" customHeight="1">
      <c r="A10" s="523" t="s">
        <v>29</v>
      </c>
      <c r="B10" s="524">
        <v>19559</v>
      </c>
      <c r="C10" s="525">
        <v>94847783</v>
      </c>
      <c r="D10" s="524">
        <v>3148</v>
      </c>
      <c r="E10" s="525">
        <v>43811614</v>
      </c>
      <c r="F10" s="524">
        <v>1226</v>
      </c>
      <c r="G10" s="525">
        <v>2227363</v>
      </c>
      <c r="H10" s="524">
        <v>7465</v>
      </c>
      <c r="I10" s="525">
        <v>5207598</v>
      </c>
      <c r="J10" s="524">
        <v>566</v>
      </c>
      <c r="K10" s="525">
        <v>42536141</v>
      </c>
      <c r="L10" s="524">
        <v>7154</v>
      </c>
      <c r="M10" s="525">
        <v>1065067</v>
      </c>
    </row>
    <row r="11" spans="1:14" s="508" customFormat="1" ht="25.95" customHeight="1">
      <c r="A11" s="523" t="s">
        <v>30</v>
      </c>
      <c r="B11" s="524">
        <v>19798</v>
      </c>
      <c r="C11" s="525">
        <v>98250734</v>
      </c>
      <c r="D11" s="524">
        <v>3231</v>
      </c>
      <c r="E11" s="525">
        <v>46447426</v>
      </c>
      <c r="F11" s="524">
        <v>1246</v>
      </c>
      <c r="G11" s="525">
        <v>2301539</v>
      </c>
      <c r="H11" s="524">
        <v>7587</v>
      </c>
      <c r="I11" s="525">
        <v>5555076</v>
      </c>
      <c r="J11" s="524">
        <v>595</v>
      </c>
      <c r="K11" s="525">
        <v>42855435</v>
      </c>
      <c r="L11" s="524">
        <v>7139</v>
      </c>
      <c r="M11" s="525">
        <v>1091258</v>
      </c>
    </row>
    <row r="12" spans="1:14" s="508" customFormat="1" ht="25.95" customHeight="1">
      <c r="A12" s="523" t="s">
        <v>31</v>
      </c>
      <c r="B12" s="524">
        <v>20021</v>
      </c>
      <c r="C12" s="525">
        <v>87548634</v>
      </c>
      <c r="D12" s="524">
        <v>3343</v>
      </c>
      <c r="E12" s="525">
        <v>47892776</v>
      </c>
      <c r="F12" s="524">
        <v>1246</v>
      </c>
      <c r="G12" s="525">
        <v>2274012</v>
      </c>
      <c r="H12" s="524">
        <v>7731</v>
      </c>
      <c r="I12" s="525">
        <v>5683186</v>
      </c>
      <c r="J12" s="524">
        <v>611</v>
      </c>
      <c r="K12" s="525">
        <v>30591074</v>
      </c>
      <c r="L12" s="524">
        <v>7090</v>
      </c>
      <c r="M12" s="525">
        <v>1107586</v>
      </c>
    </row>
    <row r="13" spans="1:14" s="508" customFormat="1" ht="25.95" customHeight="1">
      <c r="A13" s="523" t="s">
        <v>911</v>
      </c>
      <c r="B13" s="524">
        <v>20345</v>
      </c>
      <c r="C13" s="525">
        <v>89750280</v>
      </c>
      <c r="D13" s="524">
        <v>3442</v>
      </c>
      <c r="E13" s="525">
        <v>48926580</v>
      </c>
      <c r="F13" s="524">
        <v>1259</v>
      </c>
      <c r="G13" s="525">
        <v>2316434</v>
      </c>
      <c r="H13" s="524">
        <v>7878</v>
      </c>
      <c r="I13" s="525">
        <v>5661822</v>
      </c>
      <c r="J13" s="524">
        <v>634</v>
      </c>
      <c r="K13" s="525">
        <v>31710437</v>
      </c>
      <c r="L13" s="524">
        <v>7132</v>
      </c>
      <c r="M13" s="525">
        <v>1135007</v>
      </c>
    </row>
    <row r="14" spans="1:14" s="508" customFormat="1" ht="25.95" customHeight="1">
      <c r="A14" s="526" t="s">
        <v>22</v>
      </c>
      <c r="B14" s="527">
        <v>2186</v>
      </c>
      <c r="C14" s="528">
        <v>8331396</v>
      </c>
      <c r="D14" s="527">
        <v>453</v>
      </c>
      <c r="E14" s="528">
        <v>5841858</v>
      </c>
      <c r="F14" s="527">
        <v>148</v>
      </c>
      <c r="G14" s="528">
        <v>276482</v>
      </c>
      <c r="H14" s="527">
        <v>798</v>
      </c>
      <c r="I14" s="528">
        <v>528143</v>
      </c>
      <c r="J14" s="527">
        <v>141</v>
      </c>
      <c r="K14" s="528">
        <v>1589945</v>
      </c>
      <c r="L14" s="527">
        <v>646</v>
      </c>
      <c r="M14" s="528">
        <v>94968</v>
      </c>
    </row>
    <row r="15" spans="1:14" s="508" customFormat="1" ht="25.95" customHeight="1">
      <c r="A15" s="526" t="s">
        <v>23</v>
      </c>
      <c r="B15" s="527">
        <v>1407</v>
      </c>
      <c r="C15" s="528">
        <v>28534208</v>
      </c>
      <c r="D15" s="527">
        <v>576</v>
      </c>
      <c r="E15" s="528">
        <v>20377359</v>
      </c>
      <c r="F15" s="527">
        <v>81</v>
      </c>
      <c r="G15" s="528">
        <v>175288</v>
      </c>
      <c r="H15" s="527">
        <v>473</v>
      </c>
      <c r="I15" s="528">
        <v>600420</v>
      </c>
      <c r="J15" s="527">
        <v>161</v>
      </c>
      <c r="K15" s="528">
        <v>7354929</v>
      </c>
      <c r="L15" s="527">
        <v>116</v>
      </c>
      <c r="M15" s="528">
        <v>26212</v>
      </c>
    </row>
    <row r="16" spans="1:14" s="508" customFormat="1" ht="25.95" customHeight="1">
      <c r="A16" s="526" t="s">
        <v>24</v>
      </c>
      <c r="B16" s="527">
        <v>1578</v>
      </c>
      <c r="C16" s="528">
        <v>4517299</v>
      </c>
      <c r="D16" s="527">
        <v>337</v>
      </c>
      <c r="E16" s="528">
        <v>3147164</v>
      </c>
      <c r="F16" s="527">
        <v>121</v>
      </c>
      <c r="G16" s="528">
        <v>229689</v>
      </c>
      <c r="H16" s="527">
        <v>630</v>
      </c>
      <c r="I16" s="528">
        <v>462263</v>
      </c>
      <c r="J16" s="527">
        <v>55</v>
      </c>
      <c r="K16" s="528">
        <v>594722</v>
      </c>
      <c r="L16" s="527">
        <v>435</v>
      </c>
      <c r="M16" s="528">
        <v>83461</v>
      </c>
    </row>
    <row r="17" spans="1:13" s="508" customFormat="1" ht="25.95" customHeight="1">
      <c r="A17" s="526" t="s">
        <v>25</v>
      </c>
      <c r="B17" s="527">
        <v>2929</v>
      </c>
      <c r="C17" s="528">
        <v>8026527</v>
      </c>
      <c r="D17" s="527">
        <v>632</v>
      </c>
      <c r="E17" s="528">
        <v>6085807</v>
      </c>
      <c r="F17" s="527">
        <v>235</v>
      </c>
      <c r="G17" s="528">
        <v>414444</v>
      </c>
      <c r="H17" s="527">
        <v>1353</v>
      </c>
      <c r="I17" s="528">
        <v>885161</v>
      </c>
      <c r="J17" s="527">
        <v>55</v>
      </c>
      <c r="K17" s="528">
        <v>531512</v>
      </c>
      <c r="L17" s="527">
        <v>654</v>
      </c>
      <c r="M17" s="528">
        <v>109603</v>
      </c>
    </row>
    <row r="18" spans="1:13" s="508" customFormat="1" ht="25.95" customHeight="1">
      <c r="A18" s="526" t="s">
        <v>26</v>
      </c>
      <c r="B18" s="527">
        <v>1731</v>
      </c>
      <c r="C18" s="528">
        <v>3263251</v>
      </c>
      <c r="D18" s="527">
        <v>189</v>
      </c>
      <c r="E18" s="528">
        <v>2201849</v>
      </c>
      <c r="F18" s="527">
        <v>86</v>
      </c>
      <c r="G18" s="528">
        <v>144048</v>
      </c>
      <c r="H18" s="527">
        <v>588</v>
      </c>
      <c r="I18" s="528">
        <v>443115</v>
      </c>
      <c r="J18" s="527">
        <v>33</v>
      </c>
      <c r="K18" s="528">
        <v>356731</v>
      </c>
      <c r="L18" s="527">
        <v>835</v>
      </c>
      <c r="M18" s="528">
        <v>117508</v>
      </c>
    </row>
    <row r="19" spans="1:13" s="508" customFormat="1" ht="25.95" customHeight="1">
      <c r="A19" s="526" t="s">
        <v>27</v>
      </c>
      <c r="B19" s="527">
        <v>2491</v>
      </c>
      <c r="C19" s="528">
        <v>27424410</v>
      </c>
      <c r="D19" s="527">
        <v>418</v>
      </c>
      <c r="E19" s="528">
        <v>5907673</v>
      </c>
      <c r="F19" s="527">
        <v>137</v>
      </c>
      <c r="G19" s="528">
        <v>307458</v>
      </c>
      <c r="H19" s="527">
        <v>922</v>
      </c>
      <c r="I19" s="528">
        <v>916534</v>
      </c>
      <c r="J19" s="527">
        <v>103</v>
      </c>
      <c r="K19" s="528">
        <v>20118876</v>
      </c>
      <c r="L19" s="527">
        <v>911</v>
      </c>
      <c r="M19" s="528">
        <v>173869</v>
      </c>
    </row>
    <row r="20" spans="1:13" s="508" customFormat="1" ht="25.95" customHeight="1">
      <c r="A20" s="529" t="s">
        <v>912</v>
      </c>
      <c r="B20" s="524">
        <v>656</v>
      </c>
      <c r="C20" s="525">
        <v>818525</v>
      </c>
      <c r="D20" s="524">
        <v>82</v>
      </c>
      <c r="E20" s="525">
        <v>553590</v>
      </c>
      <c r="F20" s="524">
        <v>29</v>
      </c>
      <c r="G20" s="525">
        <v>47723</v>
      </c>
      <c r="H20" s="524">
        <v>154</v>
      </c>
      <c r="I20" s="525">
        <v>104881</v>
      </c>
      <c r="J20" s="524">
        <v>10</v>
      </c>
      <c r="K20" s="525">
        <v>47650</v>
      </c>
      <c r="L20" s="524">
        <v>381</v>
      </c>
      <c r="M20" s="525">
        <v>64681</v>
      </c>
    </row>
    <row r="21" spans="1:13" s="508" customFormat="1" ht="25.95" customHeight="1">
      <c r="A21" s="529" t="s">
        <v>913</v>
      </c>
      <c r="B21" s="524">
        <v>469</v>
      </c>
      <c r="C21" s="525">
        <v>828311</v>
      </c>
      <c r="D21" s="524">
        <v>73</v>
      </c>
      <c r="E21" s="525">
        <v>507516</v>
      </c>
      <c r="F21" s="524">
        <v>27</v>
      </c>
      <c r="G21" s="525">
        <v>68050</v>
      </c>
      <c r="H21" s="524">
        <v>208</v>
      </c>
      <c r="I21" s="525">
        <v>141623</v>
      </c>
      <c r="J21" s="524">
        <v>12</v>
      </c>
      <c r="K21" s="525">
        <v>90389</v>
      </c>
      <c r="L21" s="524">
        <v>149</v>
      </c>
      <c r="M21" s="525">
        <v>20733</v>
      </c>
    </row>
    <row r="22" spans="1:13" s="508" customFormat="1" ht="25.95" customHeight="1">
      <c r="A22" s="529" t="s">
        <v>914</v>
      </c>
      <c r="B22" s="524">
        <v>836</v>
      </c>
      <c r="C22" s="525">
        <v>596279</v>
      </c>
      <c r="D22" s="524">
        <v>40</v>
      </c>
      <c r="E22" s="525">
        <v>294698</v>
      </c>
      <c r="F22" s="524">
        <v>21</v>
      </c>
      <c r="G22" s="525">
        <v>38600</v>
      </c>
      <c r="H22" s="524">
        <v>231</v>
      </c>
      <c r="I22" s="525">
        <v>138546</v>
      </c>
      <c r="J22" s="524">
        <v>3</v>
      </c>
      <c r="K22" s="525">
        <v>51700</v>
      </c>
      <c r="L22" s="524">
        <v>541</v>
      </c>
      <c r="M22" s="525">
        <v>72735</v>
      </c>
    </row>
    <row r="23" spans="1:13" s="508" customFormat="1" ht="25.95" customHeight="1">
      <c r="A23" s="529" t="s">
        <v>915</v>
      </c>
      <c r="B23" s="524">
        <v>888</v>
      </c>
      <c r="C23" s="525">
        <v>1018829</v>
      </c>
      <c r="D23" s="524">
        <v>81</v>
      </c>
      <c r="E23" s="525">
        <v>412751</v>
      </c>
      <c r="F23" s="524">
        <v>65</v>
      </c>
      <c r="G23" s="525">
        <v>97954</v>
      </c>
      <c r="H23" s="524">
        <v>458</v>
      </c>
      <c r="I23" s="525">
        <v>255163</v>
      </c>
      <c r="J23" s="524">
        <v>15</v>
      </c>
      <c r="K23" s="525">
        <v>212870</v>
      </c>
      <c r="L23" s="524">
        <v>269</v>
      </c>
      <c r="M23" s="525">
        <v>40091</v>
      </c>
    </row>
    <row r="24" spans="1:13" s="508" customFormat="1" ht="25.95" customHeight="1">
      <c r="A24" s="529" t="s">
        <v>916</v>
      </c>
      <c r="B24" s="524">
        <v>591</v>
      </c>
      <c r="C24" s="525">
        <v>467179</v>
      </c>
      <c r="D24" s="524">
        <v>63</v>
      </c>
      <c r="E24" s="525">
        <v>245860</v>
      </c>
      <c r="F24" s="524">
        <v>31</v>
      </c>
      <c r="G24" s="525">
        <v>52280</v>
      </c>
      <c r="H24" s="524">
        <v>267</v>
      </c>
      <c r="I24" s="525">
        <v>138254</v>
      </c>
      <c r="J24" s="524">
        <v>1</v>
      </c>
      <c r="K24" s="525">
        <v>2000</v>
      </c>
      <c r="L24" s="524">
        <v>229</v>
      </c>
      <c r="M24" s="525">
        <v>28785</v>
      </c>
    </row>
    <row r="25" spans="1:13" s="508" customFormat="1" ht="25.95" customHeight="1">
      <c r="A25" s="529" t="s">
        <v>917</v>
      </c>
      <c r="B25" s="524">
        <v>691</v>
      </c>
      <c r="C25" s="525">
        <v>1062974</v>
      </c>
      <c r="D25" s="524">
        <v>101</v>
      </c>
      <c r="E25" s="525">
        <v>592210</v>
      </c>
      <c r="F25" s="524">
        <v>48</v>
      </c>
      <c r="G25" s="525">
        <v>84926</v>
      </c>
      <c r="H25" s="524">
        <v>256</v>
      </c>
      <c r="I25" s="525">
        <v>171115</v>
      </c>
      <c r="J25" s="524">
        <v>6</v>
      </c>
      <c r="K25" s="525">
        <v>170400</v>
      </c>
      <c r="L25" s="524">
        <v>280</v>
      </c>
      <c r="M25" s="525">
        <v>44323</v>
      </c>
    </row>
    <row r="26" spans="1:13" s="508" customFormat="1" ht="25.95" customHeight="1">
      <c r="A26" s="529" t="s">
        <v>918</v>
      </c>
      <c r="B26" s="524">
        <v>547</v>
      </c>
      <c r="C26" s="525">
        <v>446468</v>
      </c>
      <c r="D26" s="524">
        <v>42</v>
      </c>
      <c r="E26" s="525">
        <v>216755</v>
      </c>
      <c r="F26" s="524">
        <v>29</v>
      </c>
      <c r="G26" s="525">
        <v>42560</v>
      </c>
      <c r="H26" s="524">
        <v>157</v>
      </c>
      <c r="I26" s="525">
        <v>89353</v>
      </c>
      <c r="J26" s="524">
        <v>4</v>
      </c>
      <c r="K26" s="525">
        <v>45701</v>
      </c>
      <c r="L26" s="524">
        <v>315</v>
      </c>
      <c r="M26" s="525">
        <v>52099</v>
      </c>
    </row>
    <row r="27" spans="1:13" s="508" customFormat="1" ht="25.95" customHeight="1">
      <c r="A27" s="529" t="s">
        <v>919</v>
      </c>
      <c r="B27" s="524">
        <v>702</v>
      </c>
      <c r="C27" s="525">
        <v>887153</v>
      </c>
      <c r="D27" s="524">
        <v>58</v>
      </c>
      <c r="E27" s="525">
        <v>319836</v>
      </c>
      <c r="F27" s="524">
        <v>46</v>
      </c>
      <c r="G27" s="525">
        <v>78098</v>
      </c>
      <c r="H27" s="524">
        <v>250</v>
      </c>
      <c r="I27" s="525">
        <v>132646</v>
      </c>
      <c r="J27" s="524">
        <v>6</v>
      </c>
      <c r="K27" s="525">
        <v>304378</v>
      </c>
      <c r="L27" s="524">
        <v>342</v>
      </c>
      <c r="M27" s="525">
        <v>52195</v>
      </c>
    </row>
    <row r="28" spans="1:13" s="508" customFormat="1" ht="25.95" customHeight="1">
      <c r="A28" s="529" t="s">
        <v>920</v>
      </c>
      <c r="B28" s="524">
        <v>286</v>
      </c>
      <c r="C28" s="525">
        <v>272534</v>
      </c>
      <c r="D28" s="524">
        <v>29</v>
      </c>
      <c r="E28" s="525">
        <v>170950</v>
      </c>
      <c r="F28" s="524">
        <v>18</v>
      </c>
      <c r="G28" s="525">
        <v>29200</v>
      </c>
      <c r="H28" s="524">
        <v>91</v>
      </c>
      <c r="I28" s="525">
        <v>47690</v>
      </c>
      <c r="J28" s="524">
        <v>1</v>
      </c>
      <c r="K28" s="525">
        <v>3000</v>
      </c>
      <c r="L28" s="524">
        <v>147</v>
      </c>
      <c r="M28" s="525">
        <v>21694</v>
      </c>
    </row>
    <row r="29" spans="1:13" s="508" customFormat="1" ht="25.95" customHeight="1">
      <c r="A29" s="529" t="s">
        <v>921</v>
      </c>
      <c r="B29" s="524">
        <v>584</v>
      </c>
      <c r="C29" s="525">
        <v>465287</v>
      </c>
      <c r="D29" s="524">
        <v>45</v>
      </c>
      <c r="E29" s="525">
        <v>294102</v>
      </c>
      <c r="F29" s="524">
        <v>26</v>
      </c>
      <c r="G29" s="525">
        <v>41900</v>
      </c>
      <c r="H29" s="524">
        <v>129</v>
      </c>
      <c r="I29" s="525">
        <v>74111</v>
      </c>
      <c r="J29" s="530">
        <v>0</v>
      </c>
      <c r="K29" s="531">
        <v>0</v>
      </c>
      <c r="L29" s="524">
        <v>384</v>
      </c>
      <c r="M29" s="525">
        <v>55174</v>
      </c>
    </row>
    <row r="30" spans="1:13" s="508" customFormat="1" ht="25.95" customHeight="1">
      <c r="A30" s="529" t="s">
        <v>922</v>
      </c>
      <c r="B30" s="524">
        <v>179</v>
      </c>
      <c r="C30" s="525">
        <v>223856</v>
      </c>
      <c r="D30" s="524">
        <v>25</v>
      </c>
      <c r="E30" s="525">
        <v>156840</v>
      </c>
      <c r="F30" s="524">
        <v>12</v>
      </c>
      <c r="G30" s="525">
        <v>16711</v>
      </c>
      <c r="H30" s="524">
        <v>94</v>
      </c>
      <c r="I30" s="525">
        <v>42690</v>
      </c>
      <c r="J30" s="524">
        <v>3</v>
      </c>
      <c r="K30" s="525">
        <v>2100</v>
      </c>
      <c r="L30" s="524">
        <v>45</v>
      </c>
      <c r="M30" s="525">
        <v>5515</v>
      </c>
    </row>
    <row r="31" spans="1:13" s="508" customFormat="1" ht="25.95" customHeight="1">
      <c r="A31" s="529" t="s">
        <v>923</v>
      </c>
      <c r="B31" s="524">
        <v>224</v>
      </c>
      <c r="C31" s="525">
        <v>237982</v>
      </c>
      <c r="D31" s="524">
        <v>14</v>
      </c>
      <c r="E31" s="525">
        <v>117098</v>
      </c>
      <c r="F31" s="524">
        <v>11</v>
      </c>
      <c r="G31" s="525">
        <v>17750</v>
      </c>
      <c r="H31" s="524">
        <v>91</v>
      </c>
      <c r="I31" s="525">
        <v>62132</v>
      </c>
      <c r="J31" s="524">
        <v>4</v>
      </c>
      <c r="K31" s="525">
        <v>24500</v>
      </c>
      <c r="L31" s="524">
        <v>104</v>
      </c>
      <c r="M31" s="525">
        <v>16502</v>
      </c>
    </row>
    <row r="32" spans="1:13" s="508" customFormat="1" ht="25.95" customHeight="1">
      <c r="A32" s="529" t="s">
        <v>924</v>
      </c>
      <c r="B32" s="524">
        <v>366</v>
      </c>
      <c r="C32" s="525">
        <v>987940</v>
      </c>
      <c r="D32" s="524">
        <v>62</v>
      </c>
      <c r="E32" s="525">
        <v>748532</v>
      </c>
      <c r="F32" s="524">
        <v>24</v>
      </c>
      <c r="G32" s="525">
        <v>51678</v>
      </c>
      <c r="H32" s="524">
        <v>175</v>
      </c>
      <c r="I32" s="525">
        <v>121845</v>
      </c>
      <c r="J32" s="524">
        <v>12</v>
      </c>
      <c r="K32" s="525">
        <v>48780</v>
      </c>
      <c r="L32" s="524">
        <v>93</v>
      </c>
      <c r="M32" s="525">
        <v>17105</v>
      </c>
    </row>
    <row r="33" spans="1:13" s="508" customFormat="1" ht="25.95" customHeight="1">
      <c r="A33" s="529" t="s">
        <v>925</v>
      </c>
      <c r="B33" s="524">
        <v>515</v>
      </c>
      <c r="C33" s="525">
        <v>878741</v>
      </c>
      <c r="D33" s="524">
        <v>83</v>
      </c>
      <c r="E33" s="525">
        <v>502099</v>
      </c>
      <c r="F33" s="524">
        <v>39</v>
      </c>
      <c r="G33" s="525">
        <v>64495</v>
      </c>
      <c r="H33" s="524">
        <v>188</v>
      </c>
      <c r="I33" s="525">
        <v>131014</v>
      </c>
      <c r="J33" s="524">
        <v>5</v>
      </c>
      <c r="K33" s="525">
        <v>151254</v>
      </c>
      <c r="L33" s="524">
        <v>200</v>
      </c>
      <c r="M33" s="525">
        <v>29879</v>
      </c>
    </row>
    <row r="34" spans="1:13" s="508" customFormat="1" ht="25.95" customHeight="1">
      <c r="A34" s="529" t="s">
        <v>926</v>
      </c>
      <c r="B34" s="524">
        <v>393</v>
      </c>
      <c r="C34" s="525">
        <v>366247</v>
      </c>
      <c r="D34" s="524">
        <v>29</v>
      </c>
      <c r="E34" s="525">
        <v>183604</v>
      </c>
      <c r="F34" s="524">
        <v>14</v>
      </c>
      <c r="G34" s="525">
        <v>20100</v>
      </c>
      <c r="H34" s="524">
        <v>297</v>
      </c>
      <c r="I34" s="525">
        <v>146523</v>
      </c>
      <c r="J34" s="524">
        <v>4</v>
      </c>
      <c r="K34" s="525">
        <v>9000</v>
      </c>
      <c r="L34" s="524">
        <v>49</v>
      </c>
      <c r="M34" s="525">
        <v>7020</v>
      </c>
    </row>
    <row r="35" spans="1:13" s="508" customFormat="1" ht="25.95" customHeight="1" thickBot="1">
      <c r="A35" s="529" t="s">
        <v>927</v>
      </c>
      <c r="B35" s="524">
        <v>96</v>
      </c>
      <c r="C35" s="525">
        <v>94884</v>
      </c>
      <c r="D35" s="524">
        <v>10</v>
      </c>
      <c r="E35" s="525">
        <v>48429</v>
      </c>
      <c r="F35" s="524">
        <v>11</v>
      </c>
      <c r="G35" s="525">
        <v>17000</v>
      </c>
      <c r="H35" s="524">
        <v>68</v>
      </c>
      <c r="I35" s="525">
        <v>28600</v>
      </c>
      <c r="J35" s="530">
        <v>0</v>
      </c>
      <c r="K35" s="531">
        <v>0</v>
      </c>
      <c r="L35" s="524">
        <v>7</v>
      </c>
      <c r="M35" s="525">
        <v>855</v>
      </c>
    </row>
    <row r="36" spans="1:13" s="508" customFormat="1" ht="30" customHeight="1" thickBot="1">
      <c r="A36" s="532" t="s">
        <v>1024</v>
      </c>
      <c r="B36" s="533">
        <v>1.62</v>
      </c>
      <c r="C36" s="534">
        <v>2.5099999999999998</v>
      </c>
      <c r="D36" s="535">
        <v>2.96</v>
      </c>
      <c r="E36" s="536">
        <v>2.16</v>
      </c>
      <c r="F36" s="535">
        <v>1.04</v>
      </c>
      <c r="G36" s="536">
        <v>1.87</v>
      </c>
      <c r="H36" s="535">
        <v>1.9</v>
      </c>
      <c r="I36" s="536">
        <v>-0.38</v>
      </c>
      <c r="J36" s="535">
        <v>3.76</v>
      </c>
      <c r="K36" s="536">
        <v>3.66</v>
      </c>
      <c r="L36" s="535">
        <v>0.59</v>
      </c>
      <c r="M36" s="536">
        <v>2.48</v>
      </c>
    </row>
    <row r="37" spans="1:13" ht="22.2" customHeight="1">
      <c r="A37" s="547" t="s">
        <v>119</v>
      </c>
      <c r="B37" s="547"/>
      <c r="C37" s="547"/>
      <c r="D37" s="547"/>
      <c r="E37" s="547"/>
      <c r="F37" s="547"/>
      <c r="G37" s="547"/>
      <c r="H37" s="547"/>
      <c r="I37" s="547"/>
      <c r="J37" s="547"/>
      <c r="K37" s="547"/>
      <c r="L37" s="547"/>
      <c r="M37" s="547"/>
    </row>
    <row r="38" spans="1:13">
      <c r="A38" s="547"/>
      <c r="B38" s="547"/>
      <c r="C38" s="547"/>
      <c r="D38" s="547"/>
      <c r="E38" s="547"/>
      <c r="F38" s="547"/>
      <c r="G38" s="547"/>
      <c r="H38" s="547"/>
      <c r="I38" s="547"/>
      <c r="J38" s="547"/>
      <c r="K38" s="547"/>
      <c r="L38" s="547"/>
      <c r="M38" s="547"/>
    </row>
  </sheetData>
  <mergeCells count="25">
    <mergeCell ref="A1:G1"/>
    <mergeCell ref="H1:M1"/>
    <mergeCell ref="B2:G2"/>
    <mergeCell ref="H2:K2"/>
    <mergeCell ref="L2:M2"/>
    <mergeCell ref="A3:A6"/>
    <mergeCell ref="B3:C3"/>
    <mergeCell ref="D3:G3"/>
    <mergeCell ref="H3:I3"/>
    <mergeCell ref="J3:K3"/>
    <mergeCell ref="L3:M3"/>
    <mergeCell ref="D4:E4"/>
    <mergeCell ref="F4:G4"/>
    <mergeCell ref="H4:I4"/>
    <mergeCell ref="J4:K5"/>
    <mergeCell ref="L4:M5"/>
    <mergeCell ref="A38:G38"/>
    <mergeCell ref="H38:M38"/>
    <mergeCell ref="B5:C5"/>
    <mergeCell ref="D5:E5"/>
    <mergeCell ref="F5:G5"/>
    <mergeCell ref="H5:I5"/>
    <mergeCell ref="A7:A8"/>
    <mergeCell ref="A37:G37"/>
    <mergeCell ref="H37:M37"/>
  </mergeCells>
  <phoneticPr fontId="2" type="noConversion"/>
  <printOptions horizontalCentered="1"/>
  <pageMargins left="0.59055118110236227" right="0.59055118110236227" top="0.98425196850393704" bottom="0.98425196850393704" header="0.51181102362204722" footer="0.51181102362204722"/>
  <pageSetup paperSize="8" scale="54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13DA50-84E0-4AFE-81FC-AB4EDF2B72DF}">
  <sheetPr>
    <pageSetUpPr fitToPage="1"/>
  </sheetPr>
  <dimension ref="A1:N57"/>
  <sheetViews>
    <sheetView view="pageBreakPreview" zoomScale="70" zoomScaleNormal="55" zoomScaleSheetLayoutView="70" workbookViewId="0">
      <selection activeCell="B12" sqref="B12"/>
    </sheetView>
  </sheetViews>
  <sheetFormatPr defaultColWidth="16.6640625" defaultRowHeight="16.2"/>
  <cols>
    <col min="1" max="1" width="26.77734375" style="56" customWidth="1"/>
    <col min="2" max="6" width="14.6640625" style="56" customWidth="1"/>
    <col min="7" max="14" width="12.6640625" style="56" customWidth="1"/>
    <col min="15" max="16384" width="16.6640625" style="56"/>
  </cols>
  <sheetData>
    <row r="1" spans="1:14" s="54" customFormat="1" ht="27.9" customHeight="1">
      <c r="A1" s="540" t="s">
        <v>131</v>
      </c>
      <c r="B1" s="540"/>
      <c r="C1" s="540"/>
      <c r="D1" s="540"/>
      <c r="E1" s="540"/>
      <c r="F1" s="540"/>
      <c r="G1" s="580" t="s">
        <v>132</v>
      </c>
      <c r="H1" s="580"/>
      <c r="I1" s="580"/>
      <c r="J1" s="580"/>
      <c r="K1" s="580"/>
      <c r="L1" s="580"/>
      <c r="M1" s="580"/>
      <c r="N1" s="580"/>
    </row>
    <row r="2" spans="1:14">
      <c r="A2" s="581"/>
      <c r="B2" s="581"/>
      <c r="C2" s="581"/>
      <c r="D2" s="581"/>
      <c r="E2" s="581"/>
      <c r="F2" s="581"/>
      <c r="G2" s="582"/>
      <c r="H2" s="582"/>
      <c r="I2" s="582"/>
      <c r="J2" s="582"/>
      <c r="K2" s="582"/>
      <c r="L2" s="582"/>
      <c r="M2" s="582"/>
      <c r="N2" s="582"/>
    </row>
    <row r="3" spans="1:14" ht="16.8" thickBot="1">
      <c r="A3" s="57" t="s">
        <v>120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8" t="s">
        <v>121</v>
      </c>
    </row>
    <row r="4" spans="1:14" s="55" customFormat="1" ht="35.1" customHeight="1">
      <c r="A4" s="583" t="s">
        <v>122</v>
      </c>
      <c r="B4" s="586" t="s">
        <v>133</v>
      </c>
      <c r="C4" s="587"/>
      <c r="D4" s="587"/>
      <c r="E4" s="587"/>
      <c r="F4" s="588"/>
      <c r="G4" s="587" t="s">
        <v>134</v>
      </c>
      <c r="H4" s="587"/>
      <c r="I4" s="587"/>
      <c r="J4" s="587"/>
      <c r="K4" s="587"/>
      <c r="L4" s="587"/>
      <c r="M4" s="587"/>
      <c r="N4" s="587"/>
    </row>
    <row r="5" spans="1:14" s="55" customFormat="1" ht="50.1" customHeight="1">
      <c r="A5" s="584"/>
      <c r="B5" s="75" t="s">
        <v>135</v>
      </c>
      <c r="C5" s="76" t="s">
        <v>136</v>
      </c>
      <c r="D5" s="76" t="s">
        <v>137</v>
      </c>
      <c r="E5" s="76" t="s">
        <v>138</v>
      </c>
      <c r="F5" s="76" t="s">
        <v>139</v>
      </c>
      <c r="G5" s="589" t="s">
        <v>140</v>
      </c>
      <c r="H5" s="591" t="s">
        <v>141</v>
      </c>
      <c r="I5" s="593" t="s">
        <v>142</v>
      </c>
      <c r="J5" s="594"/>
      <c r="K5" s="593" t="s">
        <v>143</v>
      </c>
      <c r="L5" s="595"/>
      <c r="M5" s="593" t="s">
        <v>144</v>
      </c>
      <c r="N5" s="596"/>
    </row>
    <row r="6" spans="1:14" s="55" customFormat="1" ht="90" customHeight="1" thickBot="1">
      <c r="A6" s="585"/>
      <c r="B6" s="78" t="s">
        <v>145</v>
      </c>
      <c r="C6" s="79" t="s">
        <v>146</v>
      </c>
      <c r="D6" s="79" t="s">
        <v>147</v>
      </c>
      <c r="E6" s="79" t="s">
        <v>148</v>
      </c>
      <c r="F6" s="79" t="s">
        <v>149</v>
      </c>
      <c r="G6" s="590"/>
      <c r="H6" s="592"/>
      <c r="I6" s="80" t="s">
        <v>150</v>
      </c>
      <c r="J6" s="80" t="s">
        <v>151</v>
      </c>
      <c r="K6" s="80" t="s">
        <v>150</v>
      </c>
      <c r="L6" s="80" t="s">
        <v>151</v>
      </c>
      <c r="M6" s="80" t="s">
        <v>150</v>
      </c>
      <c r="N6" s="81" t="s">
        <v>151</v>
      </c>
    </row>
    <row r="7" spans="1:14" s="55" customFormat="1" ht="15.9" customHeight="1">
      <c r="A7" s="65" t="s">
        <v>123</v>
      </c>
      <c r="B7" s="67">
        <v>11557</v>
      </c>
      <c r="C7" s="67">
        <v>94</v>
      </c>
      <c r="D7" s="67">
        <v>795</v>
      </c>
      <c r="E7" s="67">
        <v>3511</v>
      </c>
      <c r="F7" s="67">
        <v>7157</v>
      </c>
      <c r="G7" s="67">
        <v>294115</v>
      </c>
      <c r="H7" s="67">
        <v>362</v>
      </c>
      <c r="I7" s="67">
        <v>1034</v>
      </c>
      <c r="J7" s="67">
        <v>279</v>
      </c>
      <c r="K7" s="67">
        <v>5700</v>
      </c>
      <c r="L7" s="67">
        <v>3537</v>
      </c>
      <c r="M7" s="67">
        <v>78839</v>
      </c>
      <c r="N7" s="67">
        <v>204364</v>
      </c>
    </row>
    <row r="8" spans="1:14" s="55" customFormat="1" ht="15.9" customHeight="1">
      <c r="A8" s="65" t="s">
        <v>124</v>
      </c>
      <c r="B8" s="67">
        <v>11750</v>
      </c>
      <c r="C8" s="67">
        <v>83</v>
      </c>
      <c r="D8" s="67">
        <v>672</v>
      </c>
      <c r="E8" s="67">
        <v>3853</v>
      </c>
      <c r="F8" s="67">
        <v>7142</v>
      </c>
      <c r="G8" s="67">
        <v>306534</v>
      </c>
      <c r="H8" s="67">
        <v>402</v>
      </c>
      <c r="I8" s="67">
        <v>1149</v>
      </c>
      <c r="J8" s="67">
        <v>83</v>
      </c>
      <c r="K8" s="67">
        <v>9297</v>
      </c>
      <c r="L8" s="67">
        <v>4744</v>
      </c>
      <c r="M8" s="67">
        <v>78088</v>
      </c>
      <c r="N8" s="67">
        <v>212771</v>
      </c>
    </row>
    <row r="9" spans="1:14" s="55" customFormat="1" ht="15.9" customHeight="1">
      <c r="A9" s="65" t="s">
        <v>125</v>
      </c>
      <c r="B9" s="67">
        <v>12376</v>
      </c>
      <c r="C9" s="67">
        <v>51</v>
      </c>
      <c r="D9" s="67">
        <v>374</v>
      </c>
      <c r="E9" s="67">
        <v>4142</v>
      </c>
      <c r="F9" s="67">
        <v>7809</v>
      </c>
      <c r="G9" s="67">
        <v>318309</v>
      </c>
      <c r="H9" s="67">
        <v>362</v>
      </c>
      <c r="I9" s="67">
        <v>1071</v>
      </c>
      <c r="J9" s="67">
        <v>274</v>
      </c>
      <c r="K9" s="67">
        <v>12766</v>
      </c>
      <c r="L9" s="67">
        <v>10315</v>
      </c>
      <c r="M9" s="67">
        <v>76026</v>
      </c>
      <c r="N9" s="67">
        <v>217495</v>
      </c>
    </row>
    <row r="10" spans="1:14" s="55" customFormat="1" ht="15.9" customHeight="1">
      <c r="A10" s="65" t="s">
        <v>126</v>
      </c>
      <c r="B10" s="67">
        <v>13672</v>
      </c>
      <c r="C10" s="67">
        <v>97</v>
      </c>
      <c r="D10" s="67">
        <v>537</v>
      </c>
      <c r="E10" s="67">
        <v>4870</v>
      </c>
      <c r="F10" s="67">
        <v>8168</v>
      </c>
      <c r="G10" s="67">
        <v>327339</v>
      </c>
      <c r="H10" s="67">
        <v>252</v>
      </c>
      <c r="I10" s="67">
        <v>1179</v>
      </c>
      <c r="J10" s="67">
        <v>91</v>
      </c>
      <c r="K10" s="67">
        <v>15128</v>
      </c>
      <c r="L10" s="67">
        <v>8483</v>
      </c>
      <c r="M10" s="67">
        <v>79948</v>
      </c>
      <c r="N10" s="67">
        <v>222258</v>
      </c>
    </row>
    <row r="11" spans="1:14" s="55" customFormat="1" ht="15.9" customHeight="1">
      <c r="A11" s="65" t="s">
        <v>929</v>
      </c>
      <c r="B11" s="67">
        <f>SUM(B12:B35)</f>
        <v>14975</v>
      </c>
      <c r="C11" s="67">
        <f t="shared" ref="C11:N11" si="0">SUM(C12:C35)</f>
        <v>77</v>
      </c>
      <c r="D11" s="67">
        <f t="shared" si="0"/>
        <v>584</v>
      </c>
      <c r="E11" s="67">
        <f t="shared" si="0"/>
        <v>4977</v>
      </c>
      <c r="F11" s="67">
        <f t="shared" si="0"/>
        <v>9337</v>
      </c>
      <c r="G11" s="67">
        <f t="shared" si="0"/>
        <v>333723</v>
      </c>
      <c r="H11" s="67">
        <f t="shared" si="0"/>
        <v>486</v>
      </c>
      <c r="I11" s="67">
        <f t="shared" si="0"/>
        <v>1618</v>
      </c>
      <c r="J11" s="67">
        <f t="shared" si="0"/>
        <v>100</v>
      </c>
      <c r="K11" s="67">
        <f t="shared" si="0"/>
        <v>12923</v>
      </c>
      <c r="L11" s="67">
        <f t="shared" si="0"/>
        <v>6038</v>
      </c>
      <c r="M11" s="67">
        <f t="shared" si="0"/>
        <v>84302</v>
      </c>
      <c r="N11" s="67">
        <f t="shared" si="0"/>
        <v>228256</v>
      </c>
    </row>
    <row r="12" spans="1:14" s="55" customFormat="1" ht="15.9" customHeight="1">
      <c r="A12" s="82" t="s">
        <v>22</v>
      </c>
      <c r="B12" s="67">
        <v>1536</v>
      </c>
      <c r="C12" s="67">
        <v>9</v>
      </c>
      <c r="D12" s="67">
        <v>37</v>
      </c>
      <c r="E12" s="67">
        <v>102</v>
      </c>
      <c r="F12" s="67">
        <v>1388</v>
      </c>
      <c r="G12" s="67">
        <v>49161</v>
      </c>
      <c r="H12" s="67">
        <v>62</v>
      </c>
      <c r="I12" s="67">
        <v>38</v>
      </c>
      <c r="J12" s="67">
        <v>18</v>
      </c>
      <c r="K12" s="67">
        <v>434</v>
      </c>
      <c r="L12" s="67">
        <v>1055</v>
      </c>
      <c r="M12" s="67">
        <v>13507</v>
      </c>
      <c r="N12" s="67">
        <v>34047</v>
      </c>
    </row>
    <row r="13" spans="1:14" s="55" customFormat="1" ht="15.9" customHeight="1">
      <c r="A13" s="82" t="s">
        <v>23</v>
      </c>
      <c r="B13" s="67">
        <v>1048</v>
      </c>
      <c r="C13" s="67">
        <v>16</v>
      </c>
      <c r="D13" s="67">
        <v>4</v>
      </c>
      <c r="E13" s="67">
        <v>64</v>
      </c>
      <c r="F13" s="67">
        <v>964</v>
      </c>
      <c r="G13" s="67">
        <v>41156</v>
      </c>
      <c r="H13" s="67">
        <v>109</v>
      </c>
      <c r="I13" s="67">
        <v>29</v>
      </c>
      <c r="J13" s="67">
        <v>8</v>
      </c>
      <c r="K13" s="67">
        <v>267</v>
      </c>
      <c r="L13" s="67">
        <v>1003</v>
      </c>
      <c r="M13" s="67">
        <v>10527</v>
      </c>
      <c r="N13" s="67">
        <v>29213</v>
      </c>
    </row>
    <row r="14" spans="1:14" s="55" customFormat="1" ht="15.9" customHeight="1">
      <c r="A14" s="82" t="s">
        <v>24</v>
      </c>
      <c r="B14" s="67">
        <v>2337</v>
      </c>
      <c r="C14" s="67">
        <v>11</v>
      </c>
      <c r="D14" s="67">
        <v>90</v>
      </c>
      <c r="E14" s="67">
        <v>584</v>
      </c>
      <c r="F14" s="67">
        <v>1652</v>
      </c>
      <c r="G14" s="67">
        <v>51256</v>
      </c>
      <c r="H14" s="67">
        <v>63</v>
      </c>
      <c r="I14" s="67">
        <v>393</v>
      </c>
      <c r="J14" s="67">
        <v>15</v>
      </c>
      <c r="K14" s="67">
        <v>1844</v>
      </c>
      <c r="L14" s="67">
        <v>1254</v>
      </c>
      <c r="M14" s="67">
        <v>14036</v>
      </c>
      <c r="N14" s="67">
        <v>33651</v>
      </c>
    </row>
    <row r="15" spans="1:14" s="55" customFormat="1" ht="15.9" customHeight="1">
      <c r="A15" s="82" t="s">
        <v>25</v>
      </c>
      <c r="B15" s="67">
        <v>2540</v>
      </c>
      <c r="C15" s="67">
        <v>20</v>
      </c>
      <c r="D15" s="67">
        <v>53</v>
      </c>
      <c r="E15" s="67">
        <v>923</v>
      </c>
      <c r="F15" s="67">
        <v>1544</v>
      </c>
      <c r="G15" s="67">
        <v>53883</v>
      </c>
      <c r="H15" s="67">
        <v>59</v>
      </c>
      <c r="I15" s="67">
        <v>115</v>
      </c>
      <c r="J15" s="67">
        <v>20</v>
      </c>
      <c r="K15" s="67">
        <v>2905</v>
      </c>
      <c r="L15" s="67">
        <v>755</v>
      </c>
      <c r="M15" s="67">
        <v>12459</v>
      </c>
      <c r="N15" s="67">
        <v>37570</v>
      </c>
    </row>
    <row r="16" spans="1:14" s="55" customFormat="1" ht="15" customHeight="1">
      <c r="A16" s="82" t="s">
        <v>26</v>
      </c>
      <c r="B16" s="500">
        <v>1140</v>
      </c>
      <c r="C16" s="499">
        <v>3</v>
      </c>
      <c r="D16" s="499">
        <v>1</v>
      </c>
      <c r="E16" s="499">
        <v>485</v>
      </c>
      <c r="F16" s="499">
        <v>651</v>
      </c>
      <c r="G16" s="500">
        <v>22469</v>
      </c>
      <c r="H16" s="499">
        <v>18</v>
      </c>
      <c r="I16" s="499">
        <v>59</v>
      </c>
      <c r="J16" s="499">
        <v>3</v>
      </c>
      <c r="K16" s="500">
        <v>1180</v>
      </c>
      <c r="L16" s="499">
        <v>295</v>
      </c>
      <c r="M16" s="500">
        <v>5231</v>
      </c>
      <c r="N16" s="500">
        <v>15683</v>
      </c>
    </row>
    <row r="17" spans="1:14" s="55" customFormat="1" ht="15.9" customHeight="1">
      <c r="A17" s="82" t="s">
        <v>27</v>
      </c>
      <c r="B17" s="67">
        <v>1545</v>
      </c>
      <c r="C17" s="67">
        <v>11</v>
      </c>
      <c r="D17" s="67">
        <v>2</v>
      </c>
      <c r="E17" s="67">
        <v>599</v>
      </c>
      <c r="F17" s="67">
        <v>933</v>
      </c>
      <c r="G17" s="67">
        <v>47289</v>
      </c>
      <c r="H17" s="67">
        <v>85</v>
      </c>
      <c r="I17" s="67">
        <v>21</v>
      </c>
      <c r="J17" s="67">
        <v>20</v>
      </c>
      <c r="K17" s="67">
        <v>2496</v>
      </c>
      <c r="L17" s="67">
        <v>519</v>
      </c>
      <c r="M17" s="67">
        <v>8200</v>
      </c>
      <c r="N17" s="67">
        <v>35948</v>
      </c>
    </row>
    <row r="18" spans="1:14" s="55" customFormat="1" ht="15.9" customHeight="1">
      <c r="A18" s="480" t="s">
        <v>912</v>
      </c>
      <c r="B18" s="83">
        <v>671</v>
      </c>
      <c r="C18" s="83">
        <v>2</v>
      </c>
      <c r="D18" s="83">
        <v>254</v>
      </c>
      <c r="E18" s="83">
        <v>270</v>
      </c>
      <c r="F18" s="83">
        <v>145</v>
      </c>
      <c r="G18" s="83">
        <v>5804</v>
      </c>
      <c r="H18" s="83">
        <v>7</v>
      </c>
      <c r="I18" s="83">
        <v>576</v>
      </c>
      <c r="J18" s="83">
        <v>4</v>
      </c>
      <c r="K18" s="83">
        <v>342</v>
      </c>
      <c r="L18" s="83">
        <v>91</v>
      </c>
      <c r="M18" s="83">
        <v>1477</v>
      </c>
      <c r="N18" s="83">
        <v>3307</v>
      </c>
    </row>
    <row r="19" spans="1:14" s="55" customFormat="1" ht="15.9" customHeight="1">
      <c r="A19" s="480" t="s">
        <v>913</v>
      </c>
      <c r="B19" s="83">
        <v>794</v>
      </c>
      <c r="C19" s="68">
        <v>0</v>
      </c>
      <c r="D19" s="83">
        <v>23</v>
      </c>
      <c r="E19" s="83">
        <v>405</v>
      </c>
      <c r="F19" s="83">
        <v>366</v>
      </c>
      <c r="G19" s="83">
        <v>10188</v>
      </c>
      <c r="H19" s="83">
        <v>6</v>
      </c>
      <c r="I19" s="83">
        <v>84</v>
      </c>
      <c r="J19" s="83">
        <v>2</v>
      </c>
      <c r="K19" s="83">
        <v>524</v>
      </c>
      <c r="L19" s="83">
        <v>404</v>
      </c>
      <c r="M19" s="83">
        <v>3491</v>
      </c>
      <c r="N19" s="83">
        <v>5677</v>
      </c>
    </row>
    <row r="20" spans="1:14" s="55" customFormat="1" ht="15.9" customHeight="1">
      <c r="A20" s="480" t="s">
        <v>914</v>
      </c>
      <c r="B20" s="83">
        <v>520</v>
      </c>
      <c r="C20" s="68">
        <v>0</v>
      </c>
      <c r="D20" s="83">
        <v>23</v>
      </c>
      <c r="E20" s="83">
        <v>292</v>
      </c>
      <c r="F20" s="83">
        <v>205</v>
      </c>
      <c r="G20" s="83">
        <v>4402</v>
      </c>
      <c r="H20" s="83">
        <v>5</v>
      </c>
      <c r="I20" s="83">
        <v>22</v>
      </c>
      <c r="J20" s="68">
        <v>0</v>
      </c>
      <c r="K20" s="83">
        <v>328</v>
      </c>
      <c r="L20" s="83">
        <v>62</v>
      </c>
      <c r="M20" s="83">
        <v>1811</v>
      </c>
      <c r="N20" s="83">
        <v>2174</v>
      </c>
    </row>
    <row r="21" spans="1:14" s="55" customFormat="1" ht="15.9" customHeight="1">
      <c r="A21" s="480" t="s">
        <v>915</v>
      </c>
      <c r="B21" s="83">
        <v>552</v>
      </c>
      <c r="C21" s="83">
        <v>1</v>
      </c>
      <c r="D21" s="83">
        <v>5</v>
      </c>
      <c r="E21" s="83">
        <v>250</v>
      </c>
      <c r="F21" s="83">
        <v>296</v>
      </c>
      <c r="G21" s="83">
        <v>7322</v>
      </c>
      <c r="H21" s="83">
        <v>1</v>
      </c>
      <c r="I21" s="83">
        <v>2</v>
      </c>
      <c r="J21" s="83">
        <v>1</v>
      </c>
      <c r="K21" s="83">
        <v>306</v>
      </c>
      <c r="L21" s="83">
        <v>34</v>
      </c>
      <c r="M21" s="83">
        <v>2062</v>
      </c>
      <c r="N21" s="83">
        <v>4916</v>
      </c>
    </row>
    <row r="22" spans="1:14" s="55" customFormat="1" ht="15.9" customHeight="1">
      <c r="A22" s="480" t="s">
        <v>916</v>
      </c>
      <c r="B22" s="83">
        <v>247</v>
      </c>
      <c r="C22" s="68">
        <v>0</v>
      </c>
      <c r="D22" s="83">
        <v>1</v>
      </c>
      <c r="E22" s="83">
        <v>110</v>
      </c>
      <c r="F22" s="83">
        <v>136</v>
      </c>
      <c r="G22" s="83">
        <v>2291</v>
      </c>
      <c r="H22" s="83">
        <v>6</v>
      </c>
      <c r="I22" s="83">
        <v>5</v>
      </c>
      <c r="J22" s="83">
        <v>1</v>
      </c>
      <c r="K22" s="83">
        <v>294</v>
      </c>
      <c r="L22" s="83">
        <v>19</v>
      </c>
      <c r="M22" s="83">
        <v>966</v>
      </c>
      <c r="N22" s="83">
        <v>1000</v>
      </c>
    </row>
    <row r="23" spans="1:14" s="55" customFormat="1" ht="15.9" customHeight="1">
      <c r="A23" s="480" t="s">
        <v>917</v>
      </c>
      <c r="B23" s="83">
        <v>384</v>
      </c>
      <c r="C23" s="68">
        <v>0</v>
      </c>
      <c r="D23" s="83">
        <v>2</v>
      </c>
      <c r="E23" s="83">
        <v>197</v>
      </c>
      <c r="F23" s="83">
        <v>185</v>
      </c>
      <c r="G23" s="83">
        <v>2001</v>
      </c>
      <c r="H23" s="83">
        <v>18</v>
      </c>
      <c r="I23" s="83">
        <v>1</v>
      </c>
      <c r="J23" s="68">
        <v>0</v>
      </c>
      <c r="K23" s="83">
        <v>172</v>
      </c>
      <c r="L23" s="83">
        <v>13</v>
      </c>
      <c r="M23" s="83">
        <v>847</v>
      </c>
      <c r="N23" s="83">
        <v>950</v>
      </c>
    </row>
    <row r="24" spans="1:14" s="55" customFormat="1" ht="15.9" customHeight="1">
      <c r="A24" s="480" t="s">
        <v>918</v>
      </c>
      <c r="B24" s="83">
        <v>241</v>
      </c>
      <c r="C24" s="68">
        <v>0</v>
      </c>
      <c r="D24" s="68">
        <v>0</v>
      </c>
      <c r="E24" s="83">
        <v>157</v>
      </c>
      <c r="F24" s="83">
        <v>84</v>
      </c>
      <c r="G24" s="83">
        <v>2742</v>
      </c>
      <c r="H24" s="83">
        <v>6</v>
      </c>
      <c r="I24" s="83">
        <v>7</v>
      </c>
      <c r="J24" s="68">
        <v>0</v>
      </c>
      <c r="K24" s="83">
        <v>49</v>
      </c>
      <c r="L24" s="83">
        <v>41</v>
      </c>
      <c r="M24" s="83">
        <v>846</v>
      </c>
      <c r="N24" s="83">
        <v>1793</v>
      </c>
    </row>
    <row r="25" spans="1:14" s="55" customFormat="1" ht="15.9" customHeight="1">
      <c r="A25" s="480" t="s">
        <v>919</v>
      </c>
      <c r="B25" s="83">
        <v>204</v>
      </c>
      <c r="C25" s="68">
        <v>0</v>
      </c>
      <c r="D25" s="68">
        <v>0</v>
      </c>
      <c r="E25" s="83">
        <v>113</v>
      </c>
      <c r="F25" s="83">
        <v>91</v>
      </c>
      <c r="G25" s="83">
        <v>2041</v>
      </c>
      <c r="H25" s="68">
        <v>0</v>
      </c>
      <c r="I25" s="68">
        <v>0</v>
      </c>
      <c r="J25" s="68">
        <v>0</v>
      </c>
      <c r="K25" s="83">
        <v>255</v>
      </c>
      <c r="L25" s="83">
        <v>12</v>
      </c>
      <c r="M25" s="83">
        <v>544</v>
      </c>
      <c r="N25" s="83">
        <v>1230</v>
      </c>
    </row>
    <row r="26" spans="1:14" s="55" customFormat="1" ht="15.9" customHeight="1">
      <c r="A26" s="480" t="s">
        <v>920</v>
      </c>
      <c r="B26" s="83">
        <v>84</v>
      </c>
      <c r="C26" s="83">
        <v>1</v>
      </c>
      <c r="D26" s="68">
        <v>0</v>
      </c>
      <c r="E26" s="83">
        <v>50</v>
      </c>
      <c r="F26" s="83">
        <v>33</v>
      </c>
      <c r="G26" s="83">
        <v>1461</v>
      </c>
      <c r="H26" s="83">
        <v>9</v>
      </c>
      <c r="I26" s="83">
        <v>4</v>
      </c>
      <c r="J26" s="68">
        <v>0</v>
      </c>
      <c r="K26" s="83">
        <v>110</v>
      </c>
      <c r="L26" s="83">
        <v>16</v>
      </c>
      <c r="M26" s="83">
        <v>478</v>
      </c>
      <c r="N26" s="83">
        <v>844</v>
      </c>
    </row>
    <row r="27" spans="1:14" s="55" customFormat="1" ht="15.9" customHeight="1">
      <c r="A27" s="480" t="s">
        <v>921</v>
      </c>
      <c r="B27" s="83">
        <v>131</v>
      </c>
      <c r="C27" s="83">
        <v>2</v>
      </c>
      <c r="D27" s="83">
        <v>2</v>
      </c>
      <c r="E27" s="83">
        <v>48</v>
      </c>
      <c r="F27" s="83">
        <v>79</v>
      </c>
      <c r="G27" s="83">
        <v>3489</v>
      </c>
      <c r="H27" s="83">
        <v>2</v>
      </c>
      <c r="I27" s="83">
        <v>19</v>
      </c>
      <c r="J27" s="68">
        <v>0</v>
      </c>
      <c r="K27" s="83">
        <v>269</v>
      </c>
      <c r="L27" s="83">
        <v>40</v>
      </c>
      <c r="M27" s="83">
        <v>1062</v>
      </c>
      <c r="N27" s="83">
        <v>2097</v>
      </c>
    </row>
    <row r="28" spans="1:14" s="55" customFormat="1" ht="15.9" customHeight="1">
      <c r="A28" s="480" t="s">
        <v>922</v>
      </c>
      <c r="B28" s="83">
        <v>54</v>
      </c>
      <c r="C28" s="68">
        <v>0</v>
      </c>
      <c r="D28" s="68">
        <v>0</v>
      </c>
      <c r="E28" s="83">
        <v>41</v>
      </c>
      <c r="F28" s="83">
        <v>13</v>
      </c>
      <c r="G28" s="83">
        <v>934</v>
      </c>
      <c r="H28" s="83">
        <v>7</v>
      </c>
      <c r="I28" s="83">
        <v>4</v>
      </c>
      <c r="J28" s="83">
        <v>1</v>
      </c>
      <c r="K28" s="83">
        <v>384</v>
      </c>
      <c r="L28" s="83">
        <v>19</v>
      </c>
      <c r="M28" s="83">
        <v>247</v>
      </c>
      <c r="N28" s="83">
        <v>272</v>
      </c>
    </row>
    <row r="29" spans="1:14" s="55" customFormat="1" ht="15.9" customHeight="1">
      <c r="A29" s="480" t="s">
        <v>923</v>
      </c>
      <c r="B29" s="83">
        <v>74</v>
      </c>
      <c r="C29" s="68">
        <v>0</v>
      </c>
      <c r="D29" s="83">
        <v>11</v>
      </c>
      <c r="E29" s="83">
        <v>9</v>
      </c>
      <c r="F29" s="83">
        <v>54</v>
      </c>
      <c r="G29" s="83">
        <v>5869</v>
      </c>
      <c r="H29" s="68">
        <v>0</v>
      </c>
      <c r="I29" s="83">
        <v>210</v>
      </c>
      <c r="J29" s="83">
        <v>1</v>
      </c>
      <c r="K29" s="83">
        <v>78</v>
      </c>
      <c r="L29" s="83">
        <v>96</v>
      </c>
      <c r="M29" s="83">
        <v>1085</v>
      </c>
      <c r="N29" s="83">
        <v>4399</v>
      </c>
    </row>
    <row r="30" spans="1:14" s="55" customFormat="1" ht="15.9" customHeight="1">
      <c r="A30" s="480" t="s">
        <v>924</v>
      </c>
      <c r="B30" s="83">
        <v>319</v>
      </c>
      <c r="C30" s="68">
        <v>0</v>
      </c>
      <c r="D30" s="83">
        <v>40</v>
      </c>
      <c r="E30" s="83">
        <v>149</v>
      </c>
      <c r="F30" s="83">
        <v>130</v>
      </c>
      <c r="G30" s="83">
        <v>9854</v>
      </c>
      <c r="H30" s="83">
        <v>11</v>
      </c>
      <c r="I30" s="83">
        <v>5</v>
      </c>
      <c r="J30" s="83">
        <v>6</v>
      </c>
      <c r="K30" s="83">
        <v>420</v>
      </c>
      <c r="L30" s="83">
        <v>262</v>
      </c>
      <c r="M30" s="83">
        <v>2031</v>
      </c>
      <c r="N30" s="83">
        <v>7119</v>
      </c>
    </row>
    <row r="31" spans="1:14" s="55" customFormat="1" ht="15.9" customHeight="1">
      <c r="A31" s="480" t="s">
        <v>925</v>
      </c>
      <c r="B31" s="83">
        <v>229</v>
      </c>
      <c r="C31" s="68">
        <v>0</v>
      </c>
      <c r="D31" s="83">
        <v>36</v>
      </c>
      <c r="E31" s="83">
        <v>95</v>
      </c>
      <c r="F31" s="83">
        <v>98</v>
      </c>
      <c r="G31" s="83">
        <v>3753</v>
      </c>
      <c r="H31" s="83">
        <v>6</v>
      </c>
      <c r="I31" s="68">
        <v>0</v>
      </c>
      <c r="J31" s="68">
        <v>0</v>
      </c>
      <c r="K31" s="83">
        <v>92</v>
      </c>
      <c r="L31" s="83">
        <v>17</v>
      </c>
      <c r="M31" s="83">
        <v>483</v>
      </c>
      <c r="N31" s="83">
        <v>3155</v>
      </c>
    </row>
    <row r="32" spans="1:14" s="55" customFormat="1" ht="15.9" customHeight="1">
      <c r="A32" s="480" t="s">
        <v>926</v>
      </c>
      <c r="B32" s="83">
        <v>88</v>
      </c>
      <c r="C32" s="68">
        <v>0</v>
      </c>
      <c r="D32" s="68">
        <v>0</v>
      </c>
      <c r="E32" s="83">
        <v>26</v>
      </c>
      <c r="F32" s="83">
        <v>62</v>
      </c>
      <c r="G32" s="83">
        <v>752</v>
      </c>
      <c r="H32" s="83">
        <v>1</v>
      </c>
      <c r="I32" s="83">
        <v>2</v>
      </c>
      <c r="J32" s="68">
        <v>0</v>
      </c>
      <c r="K32" s="83">
        <v>47</v>
      </c>
      <c r="L32" s="83">
        <v>2</v>
      </c>
      <c r="M32" s="83">
        <v>416</v>
      </c>
      <c r="N32" s="83">
        <v>284</v>
      </c>
    </row>
    <row r="33" spans="1:14" s="55" customFormat="1" ht="15.9" customHeight="1">
      <c r="A33" s="480" t="s">
        <v>927</v>
      </c>
      <c r="B33" s="83">
        <v>15</v>
      </c>
      <c r="C33" s="68">
        <v>0</v>
      </c>
      <c r="D33" s="68">
        <v>0</v>
      </c>
      <c r="E33" s="68">
        <v>0</v>
      </c>
      <c r="F33" s="83">
        <v>15</v>
      </c>
      <c r="G33" s="83">
        <v>121</v>
      </c>
      <c r="H33" s="68">
        <v>0</v>
      </c>
      <c r="I33" s="68">
        <v>0</v>
      </c>
      <c r="J33" s="68">
        <v>0</v>
      </c>
      <c r="K33" s="83">
        <v>1</v>
      </c>
      <c r="L33" s="68">
        <v>0</v>
      </c>
      <c r="M33" s="83">
        <v>87</v>
      </c>
      <c r="N33" s="83">
        <v>33</v>
      </c>
    </row>
    <row r="34" spans="1:14" s="71" customFormat="1">
      <c r="A34" s="82" t="s">
        <v>127</v>
      </c>
      <c r="B34" s="67">
        <v>7</v>
      </c>
      <c r="C34" s="66">
        <v>0</v>
      </c>
      <c r="D34" s="66">
        <v>0</v>
      </c>
      <c r="E34" s="67">
        <v>3</v>
      </c>
      <c r="F34" s="67">
        <v>4</v>
      </c>
      <c r="G34" s="67">
        <v>317</v>
      </c>
      <c r="H34" s="67">
        <v>1</v>
      </c>
      <c r="I34" s="67">
        <v>12</v>
      </c>
      <c r="J34" s="66">
        <v>0</v>
      </c>
      <c r="K34" s="67">
        <v>7</v>
      </c>
      <c r="L34" s="66">
        <v>0</v>
      </c>
      <c r="M34" s="67">
        <v>113</v>
      </c>
      <c r="N34" s="67">
        <v>184</v>
      </c>
    </row>
    <row r="35" spans="1:14" ht="97.2" thickBot="1">
      <c r="A35" s="82" t="s">
        <v>128</v>
      </c>
      <c r="B35" s="84">
        <v>215</v>
      </c>
      <c r="C35" s="84">
        <v>1</v>
      </c>
      <c r="D35" s="69">
        <v>0</v>
      </c>
      <c r="E35" s="84">
        <v>5</v>
      </c>
      <c r="F35" s="85">
        <v>209</v>
      </c>
      <c r="G35" s="85">
        <v>5168</v>
      </c>
      <c r="H35" s="85">
        <v>4</v>
      </c>
      <c r="I35" s="85">
        <v>10</v>
      </c>
      <c r="J35" s="70">
        <v>0</v>
      </c>
      <c r="K35" s="85">
        <v>119</v>
      </c>
      <c r="L35" s="85">
        <v>29</v>
      </c>
      <c r="M35" s="85">
        <v>2296</v>
      </c>
      <c r="N35" s="85">
        <v>2710</v>
      </c>
    </row>
    <row r="36" spans="1:14" ht="16.5" customHeight="1">
      <c r="A36" s="577" t="s">
        <v>129</v>
      </c>
      <c r="B36" s="578"/>
      <c r="C36" s="578"/>
      <c r="D36" s="578"/>
      <c r="E36" s="578"/>
      <c r="F36" s="578"/>
      <c r="G36" s="73"/>
      <c r="H36" s="73"/>
      <c r="I36" s="73"/>
      <c r="J36" s="73"/>
      <c r="K36" s="73"/>
      <c r="L36" s="73"/>
      <c r="M36" s="73"/>
      <c r="N36" s="73"/>
    </row>
    <row r="37" spans="1:14">
      <c r="A37" s="579" t="s">
        <v>130</v>
      </c>
      <c r="B37" s="579"/>
      <c r="C37" s="579"/>
      <c r="D37" s="579"/>
      <c r="E37" s="579"/>
      <c r="F37" s="579"/>
    </row>
    <row r="50" spans="7:7">
      <c r="G50" s="74"/>
    </row>
    <row r="51" spans="7:7">
      <c r="G51" s="74"/>
    </row>
    <row r="52" spans="7:7">
      <c r="G52" s="74"/>
    </row>
    <row r="53" spans="7:7">
      <c r="G53" s="74"/>
    </row>
    <row r="54" spans="7:7">
      <c r="G54" s="74"/>
    </row>
    <row r="55" spans="7:7">
      <c r="G55" s="74"/>
    </row>
    <row r="56" spans="7:7">
      <c r="G56" s="74"/>
    </row>
    <row r="57" spans="7:7">
      <c r="G57" s="74"/>
    </row>
  </sheetData>
  <mergeCells count="14">
    <mergeCell ref="H5:H6"/>
    <mergeCell ref="I5:J5"/>
    <mergeCell ref="K5:L5"/>
    <mergeCell ref="M5:N5"/>
    <mergeCell ref="A36:F36"/>
    <mergeCell ref="A37:F37"/>
    <mergeCell ref="A1:F1"/>
    <mergeCell ref="G1:N1"/>
    <mergeCell ref="A2:F2"/>
    <mergeCell ref="G2:N2"/>
    <mergeCell ref="A4:A6"/>
    <mergeCell ref="B4:F4"/>
    <mergeCell ref="G4:N4"/>
    <mergeCell ref="G5:G6"/>
  </mergeCells>
  <phoneticPr fontId="2" type="noConversion"/>
  <printOptions horizontalCentered="1"/>
  <pageMargins left="0.74803149606299213" right="0.74803149606299213" top="0.98425196850393704" bottom="0.98425196850393704" header="0.51181102362204722" footer="0.51181102362204722"/>
  <pageSetup paperSize="8" scale="89" orientation="landscape" r:id="rId1"/>
  <headerFooter alignWithMargins="0"/>
  <colBreaks count="1" manualBreakCount="1">
    <brk id="6" max="6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BCD910-F18D-4A76-AFA3-50E416BE4389}">
  <sheetPr>
    <pageSetUpPr fitToPage="1"/>
  </sheetPr>
  <dimension ref="A1:J35"/>
  <sheetViews>
    <sheetView view="pageBreakPreview" zoomScaleNormal="100" zoomScaleSheetLayoutView="100" workbookViewId="0">
      <selection activeCell="D16" sqref="D16"/>
    </sheetView>
  </sheetViews>
  <sheetFormatPr defaultColWidth="16.6640625" defaultRowHeight="16.2"/>
  <cols>
    <col min="1" max="1" width="10.109375" customWidth="1"/>
    <col min="2" max="2" width="18.6640625" customWidth="1"/>
    <col min="3" max="6" width="15.6640625" customWidth="1"/>
    <col min="7" max="10" width="22.6640625" customWidth="1"/>
  </cols>
  <sheetData>
    <row r="1" spans="1:10" s="7" customFormat="1" ht="28.2">
      <c r="A1" s="540" t="s">
        <v>152</v>
      </c>
      <c r="B1" s="540"/>
      <c r="C1" s="540"/>
      <c r="D1" s="540"/>
      <c r="E1" s="540"/>
      <c r="F1" s="540"/>
      <c r="G1" s="580" t="s">
        <v>153</v>
      </c>
      <c r="H1" s="580"/>
      <c r="I1" s="580"/>
      <c r="J1" s="580"/>
    </row>
    <row r="2" spans="1:10" ht="16.8" thickBot="1">
      <c r="A2" s="1" t="s">
        <v>154</v>
      </c>
      <c r="B2" s="1"/>
      <c r="C2" s="602"/>
      <c r="D2" s="602"/>
      <c r="E2" s="611"/>
      <c r="F2" s="611"/>
      <c r="G2" s="602"/>
      <c r="H2" s="602"/>
      <c r="I2" s="611" t="s">
        <v>155</v>
      </c>
      <c r="J2" s="611"/>
    </row>
    <row r="3" spans="1:10" ht="16.8" thickBot="1">
      <c r="A3" s="86"/>
      <c r="B3" s="86"/>
      <c r="C3" s="604" t="s">
        <v>156</v>
      </c>
      <c r="D3" s="605"/>
      <c r="E3" s="606" t="s">
        <v>157</v>
      </c>
      <c r="F3" s="607"/>
      <c r="G3" s="608" t="s">
        <v>158</v>
      </c>
      <c r="H3" s="608"/>
      <c r="I3" s="606" t="s">
        <v>159</v>
      </c>
      <c r="J3" s="606"/>
    </row>
    <row r="4" spans="1:10">
      <c r="A4" s="602" t="s">
        <v>160</v>
      </c>
      <c r="B4" s="602"/>
      <c r="C4" s="88"/>
      <c r="D4" s="608" t="s">
        <v>161</v>
      </c>
      <c r="E4" s="608"/>
      <c r="F4" s="609"/>
      <c r="G4" s="90"/>
      <c r="H4" s="610" t="s">
        <v>162</v>
      </c>
      <c r="I4" s="608"/>
      <c r="J4" s="608"/>
    </row>
    <row r="5" spans="1:10" ht="16.8" thickBot="1">
      <c r="A5" s="12"/>
      <c r="B5" s="12"/>
      <c r="C5" s="91" t="s">
        <v>163</v>
      </c>
      <c r="D5" s="601" t="s">
        <v>164</v>
      </c>
      <c r="E5" s="602"/>
      <c r="F5" s="603"/>
      <c r="G5" s="92" t="s">
        <v>163</v>
      </c>
      <c r="H5" s="601" t="s">
        <v>165</v>
      </c>
      <c r="I5" s="602"/>
      <c r="J5" s="602"/>
    </row>
    <row r="6" spans="1:10">
      <c r="A6" s="602" t="s">
        <v>1</v>
      </c>
      <c r="B6" s="602"/>
      <c r="C6" s="91"/>
      <c r="D6" s="16" t="s">
        <v>135</v>
      </c>
      <c r="E6" s="16" t="s">
        <v>166</v>
      </c>
      <c r="F6" s="89" t="s">
        <v>13</v>
      </c>
      <c r="G6" s="92"/>
      <c r="H6" s="16" t="s">
        <v>135</v>
      </c>
      <c r="I6" s="16" t="s">
        <v>166</v>
      </c>
      <c r="J6" s="87" t="s">
        <v>13</v>
      </c>
    </row>
    <row r="7" spans="1:10" ht="16.8" thickBot="1">
      <c r="A7" s="3"/>
      <c r="B7" s="3"/>
      <c r="C7" s="5" t="s">
        <v>167</v>
      </c>
      <c r="D7" s="11" t="s">
        <v>108</v>
      </c>
      <c r="E7" s="5" t="s">
        <v>5</v>
      </c>
      <c r="F7" s="11" t="s">
        <v>6</v>
      </c>
      <c r="G7" s="11" t="s">
        <v>167</v>
      </c>
      <c r="H7" s="11" t="s">
        <v>108</v>
      </c>
      <c r="I7" s="5" t="s">
        <v>5</v>
      </c>
      <c r="J7" s="3" t="s">
        <v>6</v>
      </c>
    </row>
    <row r="8" spans="1:10">
      <c r="A8" s="93" t="s">
        <v>168</v>
      </c>
      <c r="B8" s="94" t="s">
        <v>169</v>
      </c>
      <c r="C8" s="95">
        <v>615</v>
      </c>
      <c r="D8" s="96">
        <v>9575</v>
      </c>
      <c r="E8" s="96">
        <v>9133</v>
      </c>
      <c r="F8" s="96">
        <v>442</v>
      </c>
      <c r="G8" s="96">
        <v>12</v>
      </c>
      <c r="H8" s="96">
        <v>2251</v>
      </c>
      <c r="I8" s="96">
        <v>2235</v>
      </c>
      <c r="J8" s="96">
        <v>16</v>
      </c>
    </row>
    <row r="9" spans="1:10">
      <c r="A9" s="93" t="s">
        <v>170</v>
      </c>
      <c r="B9" s="94" t="s">
        <v>171</v>
      </c>
      <c r="C9" s="95">
        <v>621</v>
      </c>
      <c r="D9" s="96">
        <v>9405</v>
      </c>
      <c r="E9" s="96">
        <v>8967</v>
      </c>
      <c r="F9" s="96">
        <v>438</v>
      </c>
      <c r="G9" s="96">
        <v>12</v>
      </c>
      <c r="H9" s="96">
        <v>2262</v>
      </c>
      <c r="I9" s="96">
        <v>2246</v>
      </c>
      <c r="J9" s="96">
        <v>16</v>
      </c>
    </row>
    <row r="10" spans="1:10">
      <c r="A10" s="93" t="s">
        <v>172</v>
      </c>
      <c r="B10" s="94" t="s">
        <v>173</v>
      </c>
      <c r="C10" s="95">
        <v>599</v>
      </c>
      <c r="D10" s="96">
        <v>9826</v>
      </c>
      <c r="E10" s="96">
        <v>9358</v>
      </c>
      <c r="F10" s="96">
        <v>468</v>
      </c>
      <c r="G10" s="96">
        <v>12</v>
      </c>
      <c r="H10" s="96">
        <v>2272</v>
      </c>
      <c r="I10" s="96">
        <v>2257</v>
      </c>
      <c r="J10" s="96">
        <v>15</v>
      </c>
    </row>
    <row r="11" spans="1:10">
      <c r="A11" s="93" t="s">
        <v>174</v>
      </c>
      <c r="B11" s="94" t="s">
        <v>175</v>
      </c>
      <c r="C11" s="95">
        <v>693</v>
      </c>
      <c r="D11" s="96">
        <v>10198</v>
      </c>
      <c r="E11" s="96">
        <v>9701</v>
      </c>
      <c r="F11" s="96">
        <v>497</v>
      </c>
      <c r="G11" s="96">
        <v>12</v>
      </c>
      <c r="H11" s="96">
        <v>2524</v>
      </c>
      <c r="I11" s="96">
        <v>2488</v>
      </c>
      <c r="J11" s="96">
        <v>36</v>
      </c>
    </row>
    <row r="12" spans="1:10">
      <c r="A12" s="93" t="s">
        <v>930</v>
      </c>
      <c r="B12" s="94" t="s">
        <v>931</v>
      </c>
      <c r="C12" s="95">
        <v>494</v>
      </c>
      <c r="D12" s="96">
        <v>4072</v>
      </c>
      <c r="E12" s="96">
        <v>3862</v>
      </c>
      <c r="F12" s="96">
        <v>210</v>
      </c>
      <c r="G12" s="96">
        <v>12</v>
      </c>
      <c r="H12" s="96">
        <v>1452</v>
      </c>
      <c r="I12" s="96">
        <v>1387</v>
      </c>
      <c r="J12" s="96">
        <v>65</v>
      </c>
    </row>
    <row r="13" spans="1:10">
      <c r="A13" s="600" t="s">
        <v>22</v>
      </c>
      <c r="B13" s="600"/>
      <c r="C13" s="95">
        <v>95</v>
      </c>
      <c r="D13" s="96">
        <v>827</v>
      </c>
      <c r="E13" s="96">
        <v>800</v>
      </c>
      <c r="F13" s="96">
        <v>27</v>
      </c>
      <c r="G13" s="97">
        <v>0</v>
      </c>
      <c r="H13" s="96">
        <v>261</v>
      </c>
      <c r="I13" s="96">
        <v>247</v>
      </c>
      <c r="J13" s="96">
        <v>14</v>
      </c>
    </row>
    <row r="14" spans="1:10">
      <c r="A14" s="600" t="s">
        <v>23</v>
      </c>
      <c r="B14" s="600"/>
      <c r="C14" s="95">
        <v>59</v>
      </c>
      <c r="D14" s="96">
        <v>312</v>
      </c>
      <c r="E14" s="96">
        <v>304</v>
      </c>
      <c r="F14" s="96">
        <v>8</v>
      </c>
      <c r="G14" s="96">
        <v>7</v>
      </c>
      <c r="H14" s="96">
        <v>136</v>
      </c>
      <c r="I14" s="96">
        <v>131</v>
      </c>
      <c r="J14" s="96">
        <v>5</v>
      </c>
    </row>
    <row r="15" spans="1:10">
      <c r="A15" s="600" t="s">
        <v>24</v>
      </c>
      <c r="B15" s="600"/>
      <c r="C15" s="95">
        <v>65</v>
      </c>
      <c r="D15" s="96">
        <v>437</v>
      </c>
      <c r="E15" s="96">
        <v>415</v>
      </c>
      <c r="F15" s="96">
        <v>22</v>
      </c>
      <c r="G15" s="96">
        <v>1</v>
      </c>
      <c r="H15" s="96">
        <v>161</v>
      </c>
      <c r="I15" s="96">
        <v>157</v>
      </c>
      <c r="J15" s="96">
        <v>4</v>
      </c>
    </row>
    <row r="16" spans="1:10">
      <c r="A16" s="600" t="s">
        <v>25</v>
      </c>
      <c r="B16" s="600"/>
      <c r="C16" s="95">
        <v>79</v>
      </c>
      <c r="D16" s="96">
        <v>577</v>
      </c>
      <c r="E16" s="96">
        <v>535</v>
      </c>
      <c r="F16" s="96">
        <v>42</v>
      </c>
      <c r="G16" s="96">
        <v>2</v>
      </c>
      <c r="H16" s="96">
        <v>203</v>
      </c>
      <c r="I16" s="96">
        <v>196</v>
      </c>
      <c r="J16" s="96">
        <v>7</v>
      </c>
    </row>
    <row r="17" spans="1:10">
      <c r="A17" s="600" t="s">
        <v>26</v>
      </c>
      <c r="B17" s="600"/>
      <c r="C17" s="95">
        <v>33</v>
      </c>
      <c r="D17" s="96">
        <v>296</v>
      </c>
      <c r="E17" s="96">
        <v>273</v>
      </c>
      <c r="F17" s="96">
        <v>23</v>
      </c>
      <c r="G17" s="97">
        <v>0</v>
      </c>
      <c r="H17" s="96">
        <v>130</v>
      </c>
      <c r="I17" s="96">
        <v>118</v>
      </c>
      <c r="J17" s="96">
        <v>12</v>
      </c>
    </row>
    <row r="18" spans="1:10">
      <c r="A18" s="600" t="s">
        <v>27</v>
      </c>
      <c r="B18" s="600"/>
      <c r="C18" s="95">
        <v>65</v>
      </c>
      <c r="D18" s="96">
        <v>524</v>
      </c>
      <c r="E18" s="96">
        <v>495</v>
      </c>
      <c r="F18" s="96">
        <v>29</v>
      </c>
      <c r="G18" s="96">
        <v>2</v>
      </c>
      <c r="H18" s="96">
        <v>216</v>
      </c>
      <c r="I18" s="96">
        <v>211</v>
      </c>
      <c r="J18" s="96">
        <v>5</v>
      </c>
    </row>
    <row r="19" spans="1:10">
      <c r="A19" s="597" t="s">
        <v>912</v>
      </c>
      <c r="B19" s="597"/>
      <c r="C19" s="98">
        <v>11</v>
      </c>
      <c r="D19" s="99">
        <v>77</v>
      </c>
      <c r="E19" s="99">
        <v>73</v>
      </c>
      <c r="F19" s="99">
        <v>4</v>
      </c>
      <c r="G19" s="100">
        <v>0</v>
      </c>
      <c r="H19" s="99">
        <v>20</v>
      </c>
      <c r="I19" s="99">
        <v>20</v>
      </c>
      <c r="J19" s="100">
        <v>0</v>
      </c>
    </row>
    <row r="20" spans="1:10">
      <c r="A20" s="597" t="s">
        <v>913</v>
      </c>
      <c r="B20" s="597"/>
      <c r="C20" s="98">
        <v>10</v>
      </c>
      <c r="D20" s="99">
        <v>87</v>
      </c>
      <c r="E20" s="99">
        <v>81</v>
      </c>
      <c r="F20" s="99">
        <v>6</v>
      </c>
      <c r="G20" s="100">
        <v>0</v>
      </c>
      <c r="H20" s="99">
        <v>32</v>
      </c>
      <c r="I20" s="99">
        <v>30</v>
      </c>
      <c r="J20" s="99">
        <v>2</v>
      </c>
    </row>
    <row r="21" spans="1:10">
      <c r="A21" s="597" t="s">
        <v>914</v>
      </c>
      <c r="B21" s="597"/>
      <c r="C21" s="98">
        <v>3</v>
      </c>
      <c r="D21" s="99">
        <v>58</v>
      </c>
      <c r="E21" s="99">
        <v>57</v>
      </c>
      <c r="F21" s="99">
        <v>1</v>
      </c>
      <c r="G21" s="100">
        <v>0</v>
      </c>
      <c r="H21" s="99">
        <v>15</v>
      </c>
      <c r="I21" s="99">
        <v>14</v>
      </c>
      <c r="J21" s="99">
        <v>1</v>
      </c>
    </row>
    <row r="22" spans="1:10">
      <c r="A22" s="597" t="s">
        <v>915</v>
      </c>
      <c r="B22" s="597"/>
      <c r="C22" s="98">
        <v>17</v>
      </c>
      <c r="D22" s="99">
        <v>214</v>
      </c>
      <c r="E22" s="99">
        <v>205</v>
      </c>
      <c r="F22" s="99">
        <v>9</v>
      </c>
      <c r="G22" s="100">
        <v>0</v>
      </c>
      <c r="H22" s="99">
        <v>78</v>
      </c>
      <c r="I22" s="99">
        <v>76</v>
      </c>
      <c r="J22" s="99">
        <v>2</v>
      </c>
    </row>
    <row r="23" spans="1:10">
      <c r="A23" s="597" t="s">
        <v>916</v>
      </c>
      <c r="B23" s="597"/>
      <c r="C23" s="98">
        <v>1</v>
      </c>
      <c r="D23" s="99">
        <v>59</v>
      </c>
      <c r="E23" s="99">
        <v>56</v>
      </c>
      <c r="F23" s="99">
        <v>3</v>
      </c>
      <c r="G23" s="100">
        <v>0</v>
      </c>
      <c r="H23" s="99">
        <v>18</v>
      </c>
      <c r="I23" s="99">
        <v>18</v>
      </c>
      <c r="J23" s="100">
        <v>0</v>
      </c>
    </row>
    <row r="24" spans="1:10">
      <c r="A24" s="597" t="s">
        <v>917</v>
      </c>
      <c r="B24" s="597"/>
      <c r="C24" s="98">
        <v>3</v>
      </c>
      <c r="D24" s="99">
        <v>67</v>
      </c>
      <c r="E24" s="99">
        <v>62</v>
      </c>
      <c r="F24" s="99">
        <v>5</v>
      </c>
      <c r="G24" s="100">
        <v>0</v>
      </c>
      <c r="H24" s="99">
        <v>11</v>
      </c>
      <c r="I24" s="99">
        <v>10</v>
      </c>
      <c r="J24" s="99">
        <v>1</v>
      </c>
    </row>
    <row r="25" spans="1:10">
      <c r="A25" s="597" t="s">
        <v>918</v>
      </c>
      <c r="B25" s="597"/>
      <c r="C25" s="98">
        <v>7</v>
      </c>
      <c r="D25" s="99">
        <v>83</v>
      </c>
      <c r="E25" s="99">
        <v>77</v>
      </c>
      <c r="F25" s="99">
        <v>6</v>
      </c>
      <c r="G25" s="100">
        <v>0</v>
      </c>
      <c r="H25" s="99">
        <v>21</v>
      </c>
      <c r="I25" s="99">
        <v>19</v>
      </c>
      <c r="J25" s="99">
        <v>2</v>
      </c>
    </row>
    <row r="26" spans="1:10">
      <c r="A26" s="597" t="s">
        <v>919</v>
      </c>
      <c r="B26" s="597"/>
      <c r="C26" s="98">
        <v>6</v>
      </c>
      <c r="D26" s="99">
        <v>128</v>
      </c>
      <c r="E26" s="99">
        <v>126</v>
      </c>
      <c r="F26" s="99">
        <v>2</v>
      </c>
      <c r="G26" s="100">
        <v>0</v>
      </c>
      <c r="H26" s="99">
        <v>41</v>
      </c>
      <c r="I26" s="99">
        <v>39</v>
      </c>
      <c r="J26" s="99">
        <v>2</v>
      </c>
    </row>
    <row r="27" spans="1:10">
      <c r="A27" s="597" t="s">
        <v>920</v>
      </c>
      <c r="B27" s="597"/>
      <c r="C27" s="98">
        <v>2</v>
      </c>
      <c r="D27" s="99">
        <v>27</v>
      </c>
      <c r="E27" s="99">
        <v>25</v>
      </c>
      <c r="F27" s="99">
        <v>2</v>
      </c>
      <c r="G27" s="100">
        <v>0</v>
      </c>
      <c r="H27" s="99">
        <v>6</v>
      </c>
      <c r="I27" s="99">
        <v>5</v>
      </c>
      <c r="J27" s="99">
        <v>1</v>
      </c>
    </row>
    <row r="28" spans="1:10">
      <c r="A28" s="597" t="s">
        <v>921</v>
      </c>
      <c r="B28" s="597"/>
      <c r="C28" s="98">
        <v>6</v>
      </c>
      <c r="D28" s="99">
        <v>47</v>
      </c>
      <c r="E28" s="99">
        <v>43</v>
      </c>
      <c r="F28" s="99">
        <v>4</v>
      </c>
      <c r="G28" s="100">
        <v>0</v>
      </c>
      <c r="H28" s="99">
        <v>14</v>
      </c>
      <c r="I28" s="99">
        <v>11</v>
      </c>
      <c r="J28" s="99">
        <v>3</v>
      </c>
    </row>
    <row r="29" spans="1:10">
      <c r="A29" s="597" t="s">
        <v>922</v>
      </c>
      <c r="B29" s="597"/>
      <c r="C29" s="98">
        <v>2</v>
      </c>
      <c r="D29" s="99">
        <v>20</v>
      </c>
      <c r="E29" s="99">
        <v>14</v>
      </c>
      <c r="F29" s="99">
        <v>6</v>
      </c>
      <c r="G29" s="100">
        <v>0</v>
      </c>
      <c r="H29" s="99">
        <v>7</v>
      </c>
      <c r="I29" s="99">
        <v>7</v>
      </c>
      <c r="J29" s="100">
        <v>0</v>
      </c>
    </row>
    <row r="30" spans="1:10">
      <c r="A30" s="597" t="s">
        <v>923</v>
      </c>
      <c r="B30" s="597"/>
      <c r="C30" s="98">
        <v>5</v>
      </c>
      <c r="D30" s="99">
        <v>99</v>
      </c>
      <c r="E30" s="99">
        <v>98</v>
      </c>
      <c r="F30" s="99">
        <v>1</v>
      </c>
      <c r="G30" s="100">
        <v>0</v>
      </c>
      <c r="H30" s="99">
        <v>30</v>
      </c>
      <c r="I30" s="99">
        <v>28</v>
      </c>
      <c r="J30" s="99">
        <v>2</v>
      </c>
    </row>
    <row r="31" spans="1:10">
      <c r="A31" s="597" t="s">
        <v>924</v>
      </c>
      <c r="B31" s="597"/>
      <c r="C31" s="98">
        <v>12</v>
      </c>
      <c r="D31" s="99">
        <v>54</v>
      </c>
      <c r="E31" s="99">
        <v>53</v>
      </c>
      <c r="F31" s="99">
        <v>1</v>
      </c>
      <c r="G31" s="100">
        <v>0</v>
      </c>
      <c r="H31" s="99">
        <v>24</v>
      </c>
      <c r="I31" s="99">
        <v>24</v>
      </c>
      <c r="J31" s="100">
        <v>0</v>
      </c>
    </row>
    <row r="32" spans="1:10">
      <c r="A32" s="597" t="s">
        <v>925</v>
      </c>
      <c r="B32" s="597"/>
      <c r="C32" s="98">
        <v>10</v>
      </c>
      <c r="D32" s="99">
        <v>50</v>
      </c>
      <c r="E32" s="99">
        <v>43</v>
      </c>
      <c r="F32" s="99">
        <v>7</v>
      </c>
      <c r="G32" s="100">
        <v>0</v>
      </c>
      <c r="H32" s="99">
        <v>13</v>
      </c>
      <c r="I32" s="99">
        <v>11</v>
      </c>
      <c r="J32" s="99">
        <v>2</v>
      </c>
    </row>
    <row r="33" spans="1:10">
      <c r="A33" s="597" t="s">
        <v>926</v>
      </c>
      <c r="B33" s="597"/>
      <c r="C33" s="98">
        <v>3</v>
      </c>
      <c r="D33" s="99">
        <v>27</v>
      </c>
      <c r="E33" s="99">
        <v>25</v>
      </c>
      <c r="F33" s="99">
        <v>2</v>
      </c>
      <c r="G33" s="100">
        <v>0</v>
      </c>
      <c r="H33" s="99">
        <v>14</v>
      </c>
      <c r="I33" s="99">
        <v>14</v>
      </c>
      <c r="J33" s="100">
        <v>0</v>
      </c>
    </row>
    <row r="34" spans="1:10" ht="16.8" thickBot="1">
      <c r="A34" s="597" t="s">
        <v>927</v>
      </c>
      <c r="B34" s="597"/>
      <c r="C34" s="101">
        <v>0</v>
      </c>
      <c r="D34" s="99">
        <v>2</v>
      </c>
      <c r="E34" s="99">
        <v>2</v>
      </c>
      <c r="F34" s="100">
        <v>0</v>
      </c>
      <c r="G34" s="100">
        <v>0</v>
      </c>
      <c r="H34" s="99">
        <v>1</v>
      </c>
      <c r="I34" s="99">
        <v>1</v>
      </c>
      <c r="J34" s="100">
        <v>0</v>
      </c>
    </row>
    <row r="35" spans="1:10">
      <c r="A35" s="598" t="s">
        <v>176</v>
      </c>
      <c r="B35" s="599"/>
      <c r="C35" s="599"/>
      <c r="D35" s="599"/>
      <c r="E35" s="599"/>
      <c r="F35" s="599"/>
      <c r="G35" s="599"/>
      <c r="H35" s="599"/>
      <c r="I35" s="599"/>
      <c r="J35" s="599"/>
    </row>
  </sheetData>
  <mergeCells count="40">
    <mergeCell ref="A1:F1"/>
    <mergeCell ref="G1:J1"/>
    <mergeCell ref="C2:D2"/>
    <mergeCell ref="E2:F2"/>
    <mergeCell ref="G2:H2"/>
    <mergeCell ref="I2:J2"/>
    <mergeCell ref="C3:D3"/>
    <mergeCell ref="E3:F3"/>
    <mergeCell ref="G3:H3"/>
    <mergeCell ref="I3:J3"/>
    <mergeCell ref="A4:B4"/>
    <mergeCell ref="D4:F4"/>
    <mergeCell ref="H4:J4"/>
    <mergeCell ref="A21:B21"/>
    <mergeCell ref="A22:B22"/>
    <mergeCell ref="A23:B23"/>
    <mergeCell ref="A24:B24"/>
    <mergeCell ref="D5:F5"/>
    <mergeCell ref="H5:J5"/>
    <mergeCell ref="A6:B6"/>
    <mergeCell ref="A13:B13"/>
    <mergeCell ref="A14:B14"/>
    <mergeCell ref="A15:B15"/>
    <mergeCell ref="G35:J35"/>
    <mergeCell ref="A27:B27"/>
    <mergeCell ref="A28:B28"/>
    <mergeCell ref="A29:B29"/>
    <mergeCell ref="A30:B30"/>
    <mergeCell ref="A16:B16"/>
    <mergeCell ref="A17:B17"/>
    <mergeCell ref="A18:B18"/>
    <mergeCell ref="A19:B19"/>
    <mergeCell ref="A20:B20"/>
    <mergeCell ref="A31:B31"/>
    <mergeCell ref="A25:B25"/>
    <mergeCell ref="A26:B26"/>
    <mergeCell ref="A34:B34"/>
    <mergeCell ref="A33:B33"/>
    <mergeCell ref="A35:F35"/>
    <mergeCell ref="A32:B32"/>
  </mergeCells>
  <phoneticPr fontId="2" type="noConversion"/>
  <printOptions horizontalCentered="1"/>
  <pageMargins left="0.74803149606299213" right="0.74803149606299213" top="0.98425196850393704" bottom="0.98425196850393704" header="0.51181102362204722" footer="0.51181102362204722"/>
  <pageSetup paperSize="8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ACA45-1D46-45DB-83C9-FCE5B5768A5B}">
  <sheetPr>
    <pageSetUpPr fitToPage="1"/>
  </sheetPr>
  <dimension ref="A1:O33"/>
  <sheetViews>
    <sheetView view="pageBreakPreview" zoomScale="130" zoomScaleNormal="85" zoomScaleSheetLayoutView="130" workbookViewId="0">
      <selection activeCell="Q34" sqref="Q34"/>
    </sheetView>
  </sheetViews>
  <sheetFormatPr defaultColWidth="16.6640625" defaultRowHeight="16.2"/>
  <cols>
    <col min="1" max="1" width="9.109375" style="56" customWidth="1"/>
    <col min="2" max="2" width="15.6640625" style="56" customWidth="1"/>
    <col min="3" max="7" width="13.6640625" style="56" customWidth="1"/>
    <col min="8" max="9" width="11.6640625" style="56" customWidth="1"/>
    <col min="10" max="10" width="12.6640625" style="56" customWidth="1"/>
    <col min="11" max="15" width="11.6640625" style="56" customWidth="1"/>
    <col min="16" max="16384" width="16.6640625" style="56"/>
  </cols>
  <sheetData>
    <row r="1" spans="1:15" s="54" customFormat="1" ht="39.9" customHeight="1">
      <c r="A1" s="622" t="s">
        <v>177</v>
      </c>
      <c r="B1" s="622"/>
      <c r="C1" s="622"/>
      <c r="D1" s="622"/>
      <c r="E1" s="622"/>
      <c r="F1" s="622"/>
      <c r="G1" s="622"/>
      <c r="H1" s="623" t="s">
        <v>178</v>
      </c>
      <c r="I1" s="624"/>
      <c r="J1" s="624"/>
      <c r="K1" s="624"/>
      <c r="L1" s="624"/>
      <c r="M1" s="624"/>
      <c r="N1" s="624"/>
      <c r="O1" s="624"/>
    </row>
    <row r="2" spans="1:15" ht="16.8" thickBot="1">
      <c r="A2" s="57"/>
      <c r="B2" s="57"/>
      <c r="C2" s="57"/>
      <c r="D2" s="57"/>
      <c r="E2" s="57"/>
      <c r="F2" s="57"/>
      <c r="G2" s="57"/>
      <c r="H2" s="102"/>
      <c r="I2" s="102"/>
      <c r="N2" s="625"/>
      <c r="O2" s="626"/>
    </row>
    <row r="3" spans="1:15" s="55" customFormat="1" ht="32.4" customHeight="1">
      <c r="A3" s="627" t="s">
        <v>122</v>
      </c>
      <c r="B3" s="583"/>
      <c r="C3" s="630" t="s">
        <v>179</v>
      </c>
      <c r="D3" s="631"/>
      <c r="E3" s="632" t="s">
        <v>180</v>
      </c>
      <c r="F3" s="632"/>
      <c r="G3" s="633"/>
      <c r="H3" s="588" t="s">
        <v>181</v>
      </c>
      <c r="I3" s="634"/>
      <c r="J3" s="634"/>
      <c r="K3" s="632" t="s">
        <v>182</v>
      </c>
      <c r="L3" s="634"/>
      <c r="M3" s="634"/>
      <c r="N3" s="634"/>
      <c r="O3" s="635"/>
    </row>
    <row r="4" spans="1:15" s="55" customFormat="1" ht="99.9" customHeight="1" thickBot="1">
      <c r="A4" s="628"/>
      <c r="B4" s="629"/>
      <c r="C4" s="61" t="s">
        <v>183</v>
      </c>
      <c r="D4" s="62" t="s">
        <v>184</v>
      </c>
      <c r="E4" s="62" t="s">
        <v>185</v>
      </c>
      <c r="F4" s="62" t="s">
        <v>184</v>
      </c>
      <c r="G4" s="62" t="s">
        <v>186</v>
      </c>
      <c r="H4" s="63" t="s">
        <v>187</v>
      </c>
      <c r="I4" s="62" t="s">
        <v>188</v>
      </c>
      <c r="J4" s="62" t="s">
        <v>189</v>
      </c>
      <c r="K4" s="62" t="s">
        <v>190</v>
      </c>
      <c r="L4" s="62" t="s">
        <v>191</v>
      </c>
      <c r="M4" s="62" t="s">
        <v>192</v>
      </c>
      <c r="N4" s="62" t="s">
        <v>193</v>
      </c>
      <c r="O4" s="64" t="s">
        <v>194</v>
      </c>
    </row>
    <row r="5" spans="1:15" s="55" customFormat="1" ht="15.9" customHeight="1">
      <c r="A5" s="619" t="s">
        <v>28</v>
      </c>
      <c r="B5" s="620"/>
      <c r="C5" s="103">
        <v>23</v>
      </c>
      <c r="D5" s="104">
        <v>6</v>
      </c>
      <c r="E5" s="104">
        <v>205</v>
      </c>
      <c r="F5" s="104">
        <v>34</v>
      </c>
      <c r="G5" s="105">
        <v>0</v>
      </c>
      <c r="H5" s="104">
        <v>205</v>
      </c>
      <c r="I5" s="104">
        <v>205</v>
      </c>
      <c r="J5" s="104">
        <v>205</v>
      </c>
      <c r="K5" s="105">
        <v>0</v>
      </c>
      <c r="L5" s="105">
        <v>0</v>
      </c>
      <c r="M5" s="104">
        <v>2</v>
      </c>
      <c r="N5" s="105">
        <v>0</v>
      </c>
      <c r="O5" s="105">
        <v>0</v>
      </c>
    </row>
    <row r="6" spans="1:15" s="55" customFormat="1" ht="15.9" customHeight="1">
      <c r="A6" s="619" t="s">
        <v>29</v>
      </c>
      <c r="B6" s="620"/>
      <c r="C6" s="103">
        <v>25</v>
      </c>
      <c r="D6" s="104">
        <v>5</v>
      </c>
      <c r="E6" s="104">
        <v>202</v>
      </c>
      <c r="F6" s="104">
        <v>26</v>
      </c>
      <c r="G6" s="104">
        <v>8</v>
      </c>
      <c r="H6" s="104">
        <v>202</v>
      </c>
      <c r="I6" s="104">
        <v>202</v>
      </c>
      <c r="J6" s="104">
        <v>202</v>
      </c>
      <c r="K6" s="105">
        <v>0</v>
      </c>
      <c r="L6" s="105">
        <v>0</v>
      </c>
      <c r="M6" s="104">
        <v>2</v>
      </c>
      <c r="N6" s="105">
        <v>0</v>
      </c>
      <c r="O6" s="105">
        <v>0</v>
      </c>
    </row>
    <row r="7" spans="1:15" s="55" customFormat="1" ht="15.9" customHeight="1">
      <c r="A7" s="619" t="s">
        <v>30</v>
      </c>
      <c r="B7" s="620"/>
      <c r="C7" s="103">
        <v>25</v>
      </c>
      <c r="D7" s="104">
        <v>6</v>
      </c>
      <c r="E7" s="104">
        <v>200</v>
      </c>
      <c r="F7" s="104">
        <v>23</v>
      </c>
      <c r="G7" s="104">
        <v>17</v>
      </c>
      <c r="H7" s="104">
        <v>200</v>
      </c>
      <c r="I7" s="104">
        <v>200</v>
      </c>
      <c r="J7" s="104">
        <v>200</v>
      </c>
      <c r="K7" s="105">
        <v>0</v>
      </c>
      <c r="L7" s="105">
        <v>0</v>
      </c>
      <c r="M7" s="104">
        <v>2</v>
      </c>
      <c r="N7" s="105">
        <v>0</v>
      </c>
      <c r="O7" s="105">
        <v>0</v>
      </c>
    </row>
    <row r="8" spans="1:15" s="55" customFormat="1" ht="15.9" customHeight="1">
      <c r="A8" s="619" t="s">
        <v>31</v>
      </c>
      <c r="B8" s="620"/>
      <c r="C8" s="103">
        <v>25</v>
      </c>
      <c r="D8" s="104">
        <v>4</v>
      </c>
      <c r="E8" s="104">
        <v>197</v>
      </c>
      <c r="F8" s="104">
        <v>17</v>
      </c>
      <c r="G8" s="104">
        <v>1</v>
      </c>
      <c r="H8" s="104">
        <v>197</v>
      </c>
      <c r="I8" s="104">
        <v>197</v>
      </c>
      <c r="J8" s="104">
        <v>197</v>
      </c>
      <c r="K8" s="105">
        <v>0</v>
      </c>
      <c r="L8" s="105">
        <v>0</v>
      </c>
      <c r="M8" s="104">
        <v>1</v>
      </c>
      <c r="N8" s="105">
        <v>0</v>
      </c>
      <c r="O8" s="105">
        <v>0</v>
      </c>
    </row>
    <row r="9" spans="1:15" s="55" customFormat="1" ht="15.9" customHeight="1">
      <c r="A9" s="619" t="s">
        <v>911</v>
      </c>
      <c r="B9" s="620"/>
      <c r="C9" s="103">
        <v>25</v>
      </c>
      <c r="D9" s="104">
        <v>2</v>
      </c>
      <c r="E9" s="104">
        <v>195</v>
      </c>
      <c r="F9" s="104">
        <v>14</v>
      </c>
      <c r="G9" s="105">
        <v>0</v>
      </c>
      <c r="H9" s="104">
        <v>195</v>
      </c>
      <c r="I9" s="104">
        <v>195</v>
      </c>
      <c r="J9" s="104">
        <v>195</v>
      </c>
      <c r="K9" s="105">
        <v>0</v>
      </c>
      <c r="L9" s="105">
        <v>0</v>
      </c>
      <c r="M9" s="104">
        <v>1</v>
      </c>
      <c r="N9" s="105">
        <v>0</v>
      </c>
      <c r="O9" s="105">
        <v>0</v>
      </c>
    </row>
    <row r="10" spans="1:15" s="55" customFormat="1" ht="15.9" customHeight="1">
      <c r="A10" s="618" t="s">
        <v>22</v>
      </c>
      <c r="B10" s="621"/>
      <c r="C10" s="106">
        <v>0</v>
      </c>
      <c r="D10" s="107">
        <v>0</v>
      </c>
      <c r="E10" s="107">
        <v>0</v>
      </c>
      <c r="F10" s="107">
        <v>0</v>
      </c>
      <c r="G10" s="107">
        <v>0</v>
      </c>
      <c r="H10" s="107">
        <v>0</v>
      </c>
      <c r="I10" s="107">
        <v>0</v>
      </c>
      <c r="J10" s="107">
        <v>0</v>
      </c>
      <c r="K10" s="107">
        <v>0</v>
      </c>
      <c r="L10" s="107">
        <v>0</v>
      </c>
      <c r="M10" s="107">
        <v>0</v>
      </c>
      <c r="N10" s="107">
        <v>0</v>
      </c>
      <c r="O10" s="107">
        <v>0</v>
      </c>
    </row>
    <row r="11" spans="1:15" s="55" customFormat="1" ht="15.9" customHeight="1">
      <c r="A11" s="618" t="s">
        <v>23</v>
      </c>
      <c r="B11" s="613"/>
      <c r="C11" s="108">
        <v>4</v>
      </c>
      <c r="D11" s="109">
        <v>1</v>
      </c>
      <c r="E11" s="109">
        <v>18</v>
      </c>
      <c r="F11" s="109">
        <v>3</v>
      </c>
      <c r="G11" s="107">
        <v>0</v>
      </c>
      <c r="H11" s="109">
        <v>18</v>
      </c>
      <c r="I11" s="109">
        <v>18</v>
      </c>
      <c r="J11" s="109">
        <v>18</v>
      </c>
      <c r="K11" s="107">
        <v>0</v>
      </c>
      <c r="L11" s="107">
        <v>0</v>
      </c>
      <c r="M11" s="107">
        <v>0</v>
      </c>
      <c r="N11" s="107">
        <v>0</v>
      </c>
      <c r="O11" s="107">
        <v>0</v>
      </c>
    </row>
    <row r="12" spans="1:15" s="55" customFormat="1" ht="15.9" customHeight="1">
      <c r="A12" s="618" t="s">
        <v>24</v>
      </c>
      <c r="B12" s="613"/>
      <c r="C12" s="108">
        <v>2</v>
      </c>
      <c r="D12" s="107">
        <v>0</v>
      </c>
      <c r="E12" s="109">
        <v>20</v>
      </c>
      <c r="F12" s="107">
        <v>0</v>
      </c>
      <c r="G12" s="107">
        <v>0</v>
      </c>
      <c r="H12" s="109">
        <v>20</v>
      </c>
      <c r="I12" s="109">
        <v>20</v>
      </c>
      <c r="J12" s="109">
        <v>20</v>
      </c>
      <c r="K12" s="107">
        <v>0</v>
      </c>
      <c r="L12" s="107">
        <v>0</v>
      </c>
      <c r="M12" s="107">
        <v>0</v>
      </c>
      <c r="N12" s="107">
        <v>0</v>
      </c>
      <c r="O12" s="107">
        <v>0</v>
      </c>
    </row>
    <row r="13" spans="1:15" s="55" customFormat="1" ht="15.9" customHeight="1">
      <c r="A13" s="618" t="s">
        <v>25</v>
      </c>
      <c r="B13" s="613"/>
      <c r="C13" s="108">
        <v>3</v>
      </c>
      <c r="D13" s="109">
        <v>1</v>
      </c>
      <c r="E13" s="109">
        <v>27</v>
      </c>
      <c r="F13" s="107">
        <v>0</v>
      </c>
      <c r="G13" s="107">
        <v>0</v>
      </c>
      <c r="H13" s="109">
        <v>27</v>
      </c>
      <c r="I13" s="109">
        <v>27</v>
      </c>
      <c r="J13" s="109">
        <v>27</v>
      </c>
      <c r="K13" s="107">
        <v>0</v>
      </c>
      <c r="L13" s="107">
        <v>0</v>
      </c>
      <c r="M13" s="107">
        <v>0</v>
      </c>
      <c r="N13" s="107">
        <v>0</v>
      </c>
      <c r="O13" s="107">
        <v>0</v>
      </c>
    </row>
    <row r="14" spans="1:15" s="55" customFormat="1" ht="15.9" customHeight="1">
      <c r="A14" s="618" t="s">
        <v>26</v>
      </c>
      <c r="B14" s="613"/>
      <c r="C14" s="108">
        <v>1</v>
      </c>
      <c r="D14" s="107">
        <v>0</v>
      </c>
      <c r="E14" s="109">
        <v>4</v>
      </c>
      <c r="F14" s="107">
        <v>0</v>
      </c>
      <c r="G14" s="107">
        <v>0</v>
      </c>
      <c r="H14" s="109">
        <v>4</v>
      </c>
      <c r="I14" s="109">
        <v>4</v>
      </c>
      <c r="J14" s="109">
        <v>4</v>
      </c>
      <c r="K14" s="107">
        <v>0</v>
      </c>
      <c r="L14" s="107">
        <v>0</v>
      </c>
      <c r="M14" s="107">
        <v>0</v>
      </c>
      <c r="N14" s="107">
        <v>0</v>
      </c>
      <c r="O14" s="107">
        <v>0</v>
      </c>
    </row>
    <row r="15" spans="1:15" s="55" customFormat="1" ht="15.9" customHeight="1">
      <c r="A15" s="618" t="s">
        <v>27</v>
      </c>
      <c r="B15" s="613"/>
      <c r="C15" s="108">
        <v>6</v>
      </c>
      <c r="D15" s="107">
        <v>0</v>
      </c>
      <c r="E15" s="109">
        <v>38</v>
      </c>
      <c r="F15" s="109">
        <v>7</v>
      </c>
      <c r="G15" s="107">
        <v>0</v>
      </c>
      <c r="H15" s="109">
        <v>38</v>
      </c>
      <c r="I15" s="109">
        <v>38</v>
      </c>
      <c r="J15" s="109">
        <v>38</v>
      </c>
      <c r="K15" s="107">
        <v>0</v>
      </c>
      <c r="L15" s="107">
        <v>0</v>
      </c>
      <c r="M15" s="107">
        <v>0</v>
      </c>
      <c r="N15" s="107">
        <v>0</v>
      </c>
      <c r="O15" s="107">
        <v>0</v>
      </c>
    </row>
    <row r="16" spans="1:15" s="55" customFormat="1" ht="15.9" customHeight="1">
      <c r="A16" s="614" t="s">
        <v>912</v>
      </c>
      <c r="B16" s="616"/>
      <c r="C16" s="103">
        <v>1</v>
      </c>
      <c r="D16" s="105">
        <v>0</v>
      </c>
      <c r="E16" s="104">
        <v>1</v>
      </c>
      <c r="F16" s="105">
        <v>0</v>
      </c>
      <c r="G16" s="105">
        <v>0</v>
      </c>
      <c r="H16" s="104">
        <v>1</v>
      </c>
      <c r="I16" s="104">
        <v>1</v>
      </c>
      <c r="J16" s="104">
        <v>1</v>
      </c>
      <c r="K16" s="105">
        <v>0</v>
      </c>
      <c r="L16" s="105">
        <v>0</v>
      </c>
      <c r="M16" s="105">
        <v>0</v>
      </c>
      <c r="N16" s="105">
        <v>0</v>
      </c>
      <c r="O16" s="105">
        <v>0</v>
      </c>
    </row>
    <row r="17" spans="1:15" s="55" customFormat="1" ht="15.9" customHeight="1">
      <c r="A17" s="614" t="s">
        <v>913</v>
      </c>
      <c r="B17" s="616"/>
      <c r="C17" s="103">
        <v>1</v>
      </c>
      <c r="D17" s="105">
        <v>0</v>
      </c>
      <c r="E17" s="104">
        <v>26</v>
      </c>
      <c r="F17" s="104">
        <v>1</v>
      </c>
      <c r="G17" s="105">
        <v>0</v>
      </c>
      <c r="H17" s="104">
        <v>26</v>
      </c>
      <c r="I17" s="104">
        <v>26</v>
      </c>
      <c r="J17" s="104">
        <v>26</v>
      </c>
      <c r="K17" s="105">
        <v>0</v>
      </c>
      <c r="L17" s="105">
        <v>0</v>
      </c>
      <c r="M17" s="105">
        <v>0</v>
      </c>
      <c r="N17" s="105">
        <v>0</v>
      </c>
      <c r="O17" s="105">
        <v>0</v>
      </c>
    </row>
    <row r="18" spans="1:15" s="55" customFormat="1" ht="15.9" customHeight="1">
      <c r="A18" s="614" t="s">
        <v>914</v>
      </c>
      <c r="B18" s="616"/>
      <c r="C18" s="103">
        <v>1</v>
      </c>
      <c r="D18" s="105">
        <v>0</v>
      </c>
      <c r="E18" s="104">
        <v>14</v>
      </c>
      <c r="F18" s="105">
        <v>0</v>
      </c>
      <c r="G18" s="105">
        <v>0</v>
      </c>
      <c r="H18" s="104">
        <v>14</v>
      </c>
      <c r="I18" s="104">
        <v>14</v>
      </c>
      <c r="J18" s="104">
        <v>14</v>
      </c>
      <c r="K18" s="105">
        <v>0</v>
      </c>
      <c r="L18" s="105">
        <v>0</v>
      </c>
      <c r="M18" s="105">
        <v>0</v>
      </c>
      <c r="N18" s="105">
        <v>0</v>
      </c>
      <c r="O18" s="105">
        <v>0</v>
      </c>
    </row>
    <row r="19" spans="1:15" s="55" customFormat="1" ht="15.9" customHeight="1">
      <c r="A19" s="614" t="s">
        <v>915</v>
      </c>
      <c r="B19" s="615"/>
      <c r="C19" s="110">
        <v>0</v>
      </c>
      <c r="D19" s="105">
        <v>0</v>
      </c>
      <c r="E19" s="105">
        <v>0</v>
      </c>
      <c r="F19" s="105">
        <v>0</v>
      </c>
      <c r="G19" s="105">
        <v>0</v>
      </c>
      <c r="H19" s="105">
        <v>0</v>
      </c>
      <c r="I19" s="105">
        <v>0</v>
      </c>
      <c r="J19" s="105">
        <v>0</v>
      </c>
      <c r="K19" s="105">
        <v>0</v>
      </c>
      <c r="L19" s="105">
        <v>0</v>
      </c>
      <c r="M19" s="105">
        <v>0</v>
      </c>
      <c r="N19" s="105">
        <v>0</v>
      </c>
      <c r="O19" s="105">
        <v>0</v>
      </c>
    </row>
    <row r="20" spans="1:15" s="55" customFormat="1" ht="15.9" customHeight="1">
      <c r="A20" s="614" t="s">
        <v>916</v>
      </c>
      <c r="B20" s="616"/>
      <c r="C20" s="103">
        <v>2</v>
      </c>
      <c r="D20" s="105">
        <v>0</v>
      </c>
      <c r="E20" s="104">
        <v>19</v>
      </c>
      <c r="F20" s="105">
        <v>0</v>
      </c>
      <c r="G20" s="105">
        <v>0</v>
      </c>
      <c r="H20" s="104">
        <v>19</v>
      </c>
      <c r="I20" s="104">
        <v>19</v>
      </c>
      <c r="J20" s="104">
        <v>19</v>
      </c>
      <c r="K20" s="105">
        <v>0</v>
      </c>
      <c r="L20" s="105">
        <v>0</v>
      </c>
      <c r="M20" s="105">
        <v>0</v>
      </c>
      <c r="N20" s="105">
        <v>0</v>
      </c>
      <c r="O20" s="105">
        <v>0</v>
      </c>
    </row>
    <row r="21" spans="1:15" s="55" customFormat="1" ht="15.9" customHeight="1">
      <c r="A21" s="614" t="s">
        <v>917</v>
      </c>
      <c r="B21" s="616"/>
      <c r="C21" s="103">
        <v>1</v>
      </c>
      <c r="D21" s="105">
        <v>0</v>
      </c>
      <c r="E21" s="104">
        <v>17</v>
      </c>
      <c r="F21" s="104">
        <v>2</v>
      </c>
      <c r="G21" s="105">
        <v>0</v>
      </c>
      <c r="H21" s="104">
        <v>17</v>
      </c>
      <c r="I21" s="104">
        <v>17</v>
      </c>
      <c r="J21" s="104">
        <v>17</v>
      </c>
      <c r="K21" s="105">
        <v>0</v>
      </c>
      <c r="L21" s="105">
        <v>0</v>
      </c>
      <c r="M21" s="105">
        <v>0</v>
      </c>
      <c r="N21" s="105">
        <v>0</v>
      </c>
      <c r="O21" s="105">
        <v>0</v>
      </c>
    </row>
    <row r="22" spans="1:15" s="55" customFormat="1" ht="15.9" customHeight="1">
      <c r="A22" s="614" t="s">
        <v>918</v>
      </c>
      <c r="B22" s="615"/>
      <c r="C22" s="110">
        <v>0</v>
      </c>
      <c r="D22" s="105">
        <v>0</v>
      </c>
      <c r="E22" s="105">
        <v>0</v>
      </c>
      <c r="F22" s="105">
        <v>0</v>
      </c>
      <c r="G22" s="105">
        <v>0</v>
      </c>
      <c r="H22" s="105">
        <v>0</v>
      </c>
      <c r="I22" s="105">
        <v>0</v>
      </c>
      <c r="J22" s="105">
        <v>0</v>
      </c>
      <c r="K22" s="105">
        <v>0</v>
      </c>
      <c r="L22" s="105">
        <v>0</v>
      </c>
      <c r="M22" s="105">
        <v>0</v>
      </c>
      <c r="N22" s="105">
        <v>0</v>
      </c>
      <c r="O22" s="105">
        <v>0</v>
      </c>
    </row>
    <row r="23" spans="1:15" s="55" customFormat="1" ht="15.9" customHeight="1">
      <c r="A23" s="614" t="s">
        <v>919</v>
      </c>
      <c r="B23" s="615"/>
      <c r="C23" s="110">
        <v>0</v>
      </c>
      <c r="D23" s="105">
        <v>0</v>
      </c>
      <c r="E23" s="105">
        <v>0</v>
      </c>
      <c r="F23" s="105">
        <v>0</v>
      </c>
      <c r="G23" s="105">
        <v>0</v>
      </c>
      <c r="H23" s="105">
        <v>0</v>
      </c>
      <c r="I23" s="105">
        <v>0</v>
      </c>
      <c r="J23" s="105">
        <v>0</v>
      </c>
      <c r="K23" s="105">
        <v>0</v>
      </c>
      <c r="L23" s="105">
        <v>0</v>
      </c>
      <c r="M23" s="105">
        <v>0</v>
      </c>
      <c r="N23" s="105">
        <v>0</v>
      </c>
      <c r="O23" s="105">
        <v>0</v>
      </c>
    </row>
    <row r="24" spans="1:15" s="55" customFormat="1" ht="15.9" customHeight="1">
      <c r="A24" s="614" t="s">
        <v>920</v>
      </c>
      <c r="B24" s="615"/>
      <c r="C24" s="110">
        <v>0</v>
      </c>
      <c r="D24" s="105">
        <v>0</v>
      </c>
      <c r="E24" s="105">
        <v>0</v>
      </c>
      <c r="F24" s="105">
        <v>0</v>
      </c>
      <c r="G24" s="105">
        <v>0</v>
      </c>
      <c r="H24" s="105">
        <v>0</v>
      </c>
      <c r="I24" s="105">
        <v>0</v>
      </c>
      <c r="J24" s="105">
        <v>0</v>
      </c>
      <c r="K24" s="105">
        <v>0</v>
      </c>
      <c r="L24" s="105">
        <v>0</v>
      </c>
      <c r="M24" s="105">
        <v>0</v>
      </c>
      <c r="N24" s="105">
        <v>0</v>
      </c>
      <c r="O24" s="105">
        <v>0</v>
      </c>
    </row>
    <row r="25" spans="1:15" s="55" customFormat="1" ht="15.9" customHeight="1">
      <c r="A25" s="614" t="s">
        <v>921</v>
      </c>
      <c r="B25" s="616"/>
      <c r="C25" s="103">
        <v>2</v>
      </c>
      <c r="D25" s="105">
        <v>0</v>
      </c>
      <c r="E25" s="104">
        <v>10</v>
      </c>
      <c r="F25" s="104">
        <v>1</v>
      </c>
      <c r="G25" s="105">
        <v>0</v>
      </c>
      <c r="H25" s="104">
        <v>10</v>
      </c>
      <c r="I25" s="104">
        <v>10</v>
      </c>
      <c r="J25" s="104">
        <v>10</v>
      </c>
      <c r="K25" s="105">
        <v>0</v>
      </c>
      <c r="L25" s="105">
        <v>0</v>
      </c>
      <c r="M25" s="104">
        <v>1</v>
      </c>
      <c r="N25" s="105">
        <v>0</v>
      </c>
      <c r="O25" s="105">
        <v>0</v>
      </c>
    </row>
    <row r="26" spans="1:15" s="55" customFormat="1" ht="15.9" customHeight="1">
      <c r="A26" s="614" t="s">
        <v>922</v>
      </c>
      <c r="B26" s="615"/>
      <c r="C26" s="110">
        <v>0</v>
      </c>
      <c r="D26" s="105">
        <v>0</v>
      </c>
      <c r="E26" s="105">
        <v>0</v>
      </c>
      <c r="F26" s="105">
        <v>0</v>
      </c>
      <c r="G26" s="105">
        <v>0</v>
      </c>
      <c r="H26" s="105">
        <v>0</v>
      </c>
      <c r="I26" s="105">
        <v>0</v>
      </c>
      <c r="J26" s="105">
        <v>0</v>
      </c>
      <c r="K26" s="105">
        <v>0</v>
      </c>
      <c r="L26" s="105">
        <v>0</v>
      </c>
      <c r="M26" s="105">
        <v>0</v>
      </c>
      <c r="N26" s="105">
        <v>0</v>
      </c>
      <c r="O26" s="105">
        <v>0</v>
      </c>
    </row>
    <row r="27" spans="1:15" s="55" customFormat="1" ht="15.9" customHeight="1">
      <c r="A27" s="614" t="s">
        <v>923</v>
      </c>
      <c r="B27" s="615"/>
      <c r="C27" s="110">
        <v>0</v>
      </c>
      <c r="D27" s="105">
        <v>0</v>
      </c>
      <c r="E27" s="105">
        <v>0</v>
      </c>
      <c r="F27" s="105">
        <v>0</v>
      </c>
      <c r="G27" s="105">
        <v>0</v>
      </c>
      <c r="H27" s="105">
        <v>0</v>
      </c>
      <c r="I27" s="105">
        <v>0</v>
      </c>
      <c r="J27" s="105">
        <v>0</v>
      </c>
      <c r="K27" s="105">
        <v>0</v>
      </c>
      <c r="L27" s="105">
        <v>0</v>
      </c>
      <c r="M27" s="105">
        <v>0</v>
      </c>
      <c r="N27" s="105">
        <v>0</v>
      </c>
      <c r="O27" s="105">
        <v>0</v>
      </c>
    </row>
    <row r="28" spans="1:15" s="55" customFormat="1" ht="15.9" customHeight="1">
      <c r="A28" s="614" t="s">
        <v>924</v>
      </c>
      <c r="B28" s="615"/>
      <c r="C28" s="110">
        <v>0</v>
      </c>
      <c r="D28" s="105">
        <v>0</v>
      </c>
      <c r="E28" s="105">
        <v>0</v>
      </c>
      <c r="F28" s="105">
        <v>0</v>
      </c>
      <c r="G28" s="105">
        <v>0</v>
      </c>
      <c r="H28" s="105">
        <v>0</v>
      </c>
      <c r="I28" s="105">
        <v>0</v>
      </c>
      <c r="J28" s="105">
        <v>0</v>
      </c>
      <c r="K28" s="105">
        <v>0</v>
      </c>
      <c r="L28" s="105">
        <v>0</v>
      </c>
      <c r="M28" s="105">
        <v>0</v>
      </c>
      <c r="N28" s="105">
        <v>0</v>
      </c>
      <c r="O28" s="105">
        <v>0</v>
      </c>
    </row>
    <row r="29" spans="1:15" s="55" customFormat="1" ht="15.9" customHeight="1">
      <c r="A29" s="614" t="s">
        <v>925</v>
      </c>
      <c r="B29" s="615"/>
      <c r="C29" s="110">
        <v>0</v>
      </c>
      <c r="D29" s="105">
        <v>0</v>
      </c>
      <c r="E29" s="105">
        <v>0</v>
      </c>
      <c r="F29" s="105">
        <v>0</v>
      </c>
      <c r="G29" s="105">
        <v>0</v>
      </c>
      <c r="H29" s="105">
        <v>0</v>
      </c>
      <c r="I29" s="105">
        <v>0</v>
      </c>
      <c r="J29" s="105">
        <v>0</v>
      </c>
      <c r="K29" s="105">
        <v>0</v>
      </c>
      <c r="L29" s="105">
        <v>0</v>
      </c>
      <c r="M29" s="105">
        <v>0</v>
      </c>
      <c r="N29" s="105">
        <v>0</v>
      </c>
      <c r="O29" s="105">
        <v>0</v>
      </c>
    </row>
    <row r="30" spans="1:15" s="55" customFormat="1" ht="15.9" customHeight="1">
      <c r="A30" s="614" t="s">
        <v>926</v>
      </c>
      <c r="B30" s="615"/>
      <c r="C30" s="110">
        <v>0</v>
      </c>
      <c r="D30" s="105">
        <v>0</v>
      </c>
      <c r="E30" s="105">
        <v>0</v>
      </c>
      <c r="F30" s="105">
        <v>0</v>
      </c>
      <c r="G30" s="105">
        <v>0</v>
      </c>
      <c r="H30" s="105">
        <v>0</v>
      </c>
      <c r="I30" s="105">
        <v>0</v>
      </c>
      <c r="J30" s="105">
        <v>0</v>
      </c>
      <c r="K30" s="105">
        <v>0</v>
      </c>
      <c r="L30" s="105">
        <v>0</v>
      </c>
      <c r="M30" s="105">
        <v>0</v>
      </c>
      <c r="N30" s="105">
        <v>0</v>
      </c>
      <c r="O30" s="105">
        <v>0</v>
      </c>
    </row>
    <row r="31" spans="1:15" s="55" customFormat="1" ht="15.9" customHeight="1">
      <c r="A31" s="614" t="s">
        <v>995</v>
      </c>
      <c r="B31" s="615"/>
      <c r="C31" s="110">
        <v>0</v>
      </c>
      <c r="D31" s="105">
        <v>0</v>
      </c>
      <c r="E31" s="105">
        <v>0</v>
      </c>
      <c r="F31" s="105">
        <v>0</v>
      </c>
      <c r="G31" s="105">
        <v>0</v>
      </c>
      <c r="H31" s="105">
        <v>0</v>
      </c>
      <c r="I31" s="105">
        <v>0</v>
      </c>
      <c r="J31" s="105">
        <v>0</v>
      </c>
      <c r="K31" s="105">
        <v>0</v>
      </c>
      <c r="L31" s="105">
        <v>0</v>
      </c>
      <c r="M31" s="105">
        <v>0</v>
      </c>
      <c r="N31" s="105">
        <v>0</v>
      </c>
      <c r="O31" s="105">
        <v>0</v>
      </c>
    </row>
    <row r="32" spans="1:15" ht="80.099999999999994" customHeight="1" thickBot="1">
      <c r="A32" s="612" t="s">
        <v>128</v>
      </c>
      <c r="B32" s="613"/>
      <c r="C32" s="111">
        <v>1</v>
      </c>
      <c r="D32" s="112">
        <v>0</v>
      </c>
      <c r="E32" s="113">
        <v>1</v>
      </c>
      <c r="F32" s="112">
        <v>0</v>
      </c>
      <c r="G32" s="112">
        <v>0</v>
      </c>
      <c r="H32" s="113">
        <v>1</v>
      </c>
      <c r="I32" s="113">
        <v>1</v>
      </c>
      <c r="J32" s="114">
        <v>1</v>
      </c>
      <c r="K32" s="115">
        <v>0</v>
      </c>
      <c r="L32" s="115">
        <v>0</v>
      </c>
      <c r="M32" s="115">
        <v>0</v>
      </c>
      <c r="N32" s="115">
        <v>0</v>
      </c>
      <c r="O32" s="115">
        <v>0</v>
      </c>
    </row>
    <row r="33" spans="1:15">
      <c r="A33" s="617" t="s">
        <v>195</v>
      </c>
      <c r="B33" s="577"/>
      <c r="C33" s="577"/>
      <c r="D33" s="577"/>
      <c r="E33" s="577"/>
      <c r="F33" s="577"/>
      <c r="G33" s="577"/>
      <c r="H33" s="72"/>
      <c r="I33" s="72"/>
      <c r="J33" s="73"/>
      <c r="K33" s="73"/>
      <c r="L33" s="73"/>
      <c r="M33" s="73"/>
      <c r="N33" s="73"/>
      <c r="O33" s="73"/>
    </row>
  </sheetData>
  <mergeCells count="37">
    <mergeCell ref="A1:G1"/>
    <mergeCell ref="H1:O1"/>
    <mergeCell ref="N2:O2"/>
    <mergeCell ref="A3:B4"/>
    <mergeCell ref="C3:D3"/>
    <mergeCell ref="E3:G3"/>
    <mergeCell ref="H3:J3"/>
    <mergeCell ref="K3:O3"/>
    <mergeCell ref="A5:B5"/>
    <mergeCell ref="A6:B6"/>
    <mergeCell ref="A7:B7"/>
    <mergeCell ref="A8:B8"/>
    <mergeCell ref="A9:B9"/>
    <mergeCell ref="A10:B10"/>
    <mergeCell ref="A22:B22"/>
    <mergeCell ref="A11:B11"/>
    <mergeCell ref="A12:B12"/>
    <mergeCell ref="A13:B13"/>
    <mergeCell ref="A14:B14"/>
    <mergeCell ref="A15:B15"/>
    <mergeCell ref="A16:B16"/>
    <mergeCell ref="A33:G33"/>
    <mergeCell ref="A28:B28"/>
    <mergeCell ref="A29:B29"/>
    <mergeCell ref="A30:B30"/>
    <mergeCell ref="A31:B31"/>
    <mergeCell ref="A17:B17"/>
    <mergeCell ref="A18:B18"/>
    <mergeCell ref="A19:B19"/>
    <mergeCell ref="A20:B20"/>
    <mergeCell ref="A21:B21"/>
    <mergeCell ref="A32:B32"/>
    <mergeCell ref="A23:B23"/>
    <mergeCell ref="A24:B24"/>
    <mergeCell ref="A25:B25"/>
    <mergeCell ref="A26:B26"/>
    <mergeCell ref="A27:B27"/>
  </mergeCells>
  <phoneticPr fontId="2" type="noConversion"/>
  <printOptions horizontalCentered="1"/>
  <pageMargins left="0.74803149606299213" right="0.74803149606299213" top="0.86614173228346458" bottom="0.82677165354330717" header="0.51181102362204722" footer="0.51181102362204722"/>
  <pageSetup paperSize="8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3142D8-5BE2-4691-8572-9084118182A6}">
  <sheetPr>
    <pageSetUpPr fitToPage="1"/>
  </sheetPr>
  <dimension ref="A1:O38"/>
  <sheetViews>
    <sheetView view="pageBreakPreview" zoomScale="60" zoomScaleNormal="70" workbookViewId="0">
      <selection sqref="A1:O38"/>
    </sheetView>
  </sheetViews>
  <sheetFormatPr defaultColWidth="16.6640625" defaultRowHeight="16.2"/>
  <cols>
    <col min="1" max="1" width="25.6640625" customWidth="1"/>
    <col min="2" max="8" width="11.109375" customWidth="1"/>
    <col min="9" max="15" width="14.6640625" customWidth="1"/>
  </cols>
  <sheetData>
    <row r="1" spans="1:15" s="7" customFormat="1" ht="39.9" customHeight="1">
      <c r="A1" s="540" t="s">
        <v>196</v>
      </c>
      <c r="B1" s="540"/>
      <c r="C1" s="540"/>
      <c r="D1" s="540"/>
      <c r="E1" s="540"/>
      <c r="F1" s="540"/>
      <c r="G1" s="540"/>
      <c r="H1" s="540"/>
      <c r="I1" s="580" t="s">
        <v>197</v>
      </c>
      <c r="J1" s="580"/>
      <c r="K1" s="580"/>
      <c r="L1" s="580"/>
      <c r="M1" s="580"/>
      <c r="N1" s="580"/>
      <c r="O1" s="580"/>
    </row>
    <row r="2" spans="1:15" s="7" customFormat="1" ht="20.100000000000001" customHeight="1">
      <c r="A2" s="645"/>
      <c r="B2" s="645"/>
      <c r="C2" s="645"/>
      <c r="D2" s="645"/>
      <c r="E2" s="645"/>
      <c r="F2" s="645"/>
      <c r="G2" s="645"/>
      <c r="H2" s="645"/>
      <c r="I2" s="582"/>
      <c r="J2" s="582"/>
      <c r="K2" s="582"/>
      <c r="L2" s="582"/>
      <c r="M2" s="582"/>
      <c r="N2" s="582"/>
      <c r="O2" s="582"/>
    </row>
    <row r="3" spans="1:15" ht="20.100000000000001" customHeight="1" thickBot="1">
      <c r="A3" s="1" t="s">
        <v>198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2" t="s">
        <v>199</v>
      </c>
    </row>
    <row r="4" spans="1:15" ht="50.1" customHeight="1">
      <c r="A4" s="583" t="s">
        <v>200</v>
      </c>
      <c r="B4" s="630" t="s">
        <v>201</v>
      </c>
      <c r="C4" s="652" t="s">
        <v>202</v>
      </c>
      <c r="D4" s="587"/>
      <c r="E4" s="587"/>
      <c r="F4" s="587"/>
      <c r="G4" s="587"/>
      <c r="H4" s="588"/>
      <c r="I4" s="652" t="s">
        <v>203</v>
      </c>
      <c r="J4" s="653"/>
      <c r="K4" s="654" t="s">
        <v>204</v>
      </c>
      <c r="L4" s="587"/>
      <c r="M4" s="587"/>
      <c r="N4" s="587"/>
      <c r="O4" s="587"/>
    </row>
    <row r="5" spans="1:15" ht="16.5" customHeight="1">
      <c r="A5" s="584"/>
      <c r="B5" s="650"/>
      <c r="C5" s="593" t="s">
        <v>205</v>
      </c>
      <c r="D5" s="643" t="s">
        <v>206</v>
      </c>
      <c r="E5" s="643" t="s">
        <v>207</v>
      </c>
      <c r="F5" s="643" t="s">
        <v>208</v>
      </c>
      <c r="G5" s="643" t="s">
        <v>209</v>
      </c>
      <c r="H5" s="593" t="s">
        <v>210</v>
      </c>
      <c r="I5" s="593" t="s">
        <v>211</v>
      </c>
      <c r="J5" s="638" t="s">
        <v>212</v>
      </c>
      <c r="K5" s="640" t="s">
        <v>213</v>
      </c>
      <c r="L5" s="593" t="s">
        <v>214</v>
      </c>
      <c r="M5" s="593" t="s">
        <v>215</v>
      </c>
      <c r="N5" s="593" t="s">
        <v>216</v>
      </c>
      <c r="O5" s="648" t="s">
        <v>212</v>
      </c>
    </row>
    <row r="6" spans="1:15" ht="84.9" customHeight="1" thickBot="1">
      <c r="A6" s="629"/>
      <c r="B6" s="651"/>
      <c r="C6" s="655"/>
      <c r="D6" s="644"/>
      <c r="E6" s="644"/>
      <c r="F6" s="644"/>
      <c r="G6" s="644"/>
      <c r="H6" s="655"/>
      <c r="I6" s="642"/>
      <c r="J6" s="639"/>
      <c r="K6" s="641"/>
      <c r="L6" s="642"/>
      <c r="M6" s="642"/>
      <c r="N6" s="642"/>
      <c r="O6" s="649"/>
    </row>
    <row r="7" spans="1:15" s="122" customFormat="1" ht="17.100000000000001" customHeight="1">
      <c r="A7" s="117" t="s">
        <v>123</v>
      </c>
      <c r="B7" s="118" t="s">
        <v>217</v>
      </c>
      <c r="C7" s="119" t="s">
        <v>218</v>
      </c>
      <c r="D7" s="119" t="s">
        <v>219</v>
      </c>
      <c r="E7" s="119" t="s">
        <v>220</v>
      </c>
      <c r="F7" s="119" t="s">
        <v>221</v>
      </c>
      <c r="G7" s="121">
        <v>73.319999999999993</v>
      </c>
      <c r="H7" s="121">
        <v>91.11</v>
      </c>
      <c r="I7" s="119" t="s">
        <v>222</v>
      </c>
      <c r="J7" s="119" t="s">
        <v>223</v>
      </c>
      <c r="K7" s="119" t="s">
        <v>224</v>
      </c>
      <c r="L7" s="120">
        <v>621</v>
      </c>
      <c r="M7" s="121">
        <v>24.37</v>
      </c>
      <c r="N7" s="121">
        <v>3.51</v>
      </c>
      <c r="O7" s="120">
        <v>286</v>
      </c>
    </row>
    <row r="8" spans="1:15" s="122" customFormat="1" ht="17.100000000000001" customHeight="1">
      <c r="A8" s="117" t="s">
        <v>124</v>
      </c>
      <c r="B8" s="118" t="s">
        <v>225</v>
      </c>
      <c r="C8" s="119" t="s">
        <v>226</v>
      </c>
      <c r="D8" s="119" t="s">
        <v>227</v>
      </c>
      <c r="E8" s="119" t="s">
        <v>228</v>
      </c>
      <c r="F8" s="119" t="s">
        <v>229</v>
      </c>
      <c r="G8" s="121">
        <v>64.33</v>
      </c>
      <c r="H8" s="121">
        <v>88.72</v>
      </c>
      <c r="I8" s="119" t="s">
        <v>230</v>
      </c>
      <c r="J8" s="119" t="s">
        <v>231</v>
      </c>
      <c r="K8" s="119" t="s">
        <v>232</v>
      </c>
      <c r="L8" s="120">
        <v>530</v>
      </c>
      <c r="M8" s="121">
        <v>29.39</v>
      </c>
      <c r="N8" s="121">
        <v>3.29</v>
      </c>
      <c r="O8" s="120">
        <v>297</v>
      </c>
    </row>
    <row r="9" spans="1:15" s="122" customFormat="1" ht="17.100000000000001" customHeight="1">
      <c r="A9" s="117" t="s">
        <v>125</v>
      </c>
      <c r="B9" s="118" t="s">
        <v>233</v>
      </c>
      <c r="C9" s="119" t="s">
        <v>234</v>
      </c>
      <c r="D9" s="119" t="s">
        <v>235</v>
      </c>
      <c r="E9" s="119" t="s">
        <v>236</v>
      </c>
      <c r="F9" s="119" t="s">
        <v>237</v>
      </c>
      <c r="G9" s="121">
        <v>70.72</v>
      </c>
      <c r="H9" s="121">
        <v>89.08</v>
      </c>
      <c r="I9" s="119" t="s">
        <v>238</v>
      </c>
      <c r="J9" s="119" t="s">
        <v>932</v>
      </c>
      <c r="K9" s="119" t="s">
        <v>239</v>
      </c>
      <c r="L9" s="120">
        <v>332</v>
      </c>
      <c r="M9" s="121">
        <v>12.73</v>
      </c>
      <c r="N9" s="121">
        <v>2.74</v>
      </c>
      <c r="O9" s="120">
        <v>14</v>
      </c>
    </row>
    <row r="10" spans="1:15" s="122" customFormat="1" ht="17.100000000000001" customHeight="1">
      <c r="A10" s="117" t="s">
        <v>126</v>
      </c>
      <c r="B10" s="118" t="s">
        <v>240</v>
      </c>
      <c r="C10" s="119" t="s">
        <v>241</v>
      </c>
      <c r="D10" s="119" t="s">
        <v>242</v>
      </c>
      <c r="E10" s="119" t="s">
        <v>243</v>
      </c>
      <c r="F10" s="119" t="s">
        <v>244</v>
      </c>
      <c r="G10" s="121">
        <v>96.32</v>
      </c>
      <c r="H10" s="121">
        <v>82.86</v>
      </c>
      <c r="I10" s="119" t="s">
        <v>245</v>
      </c>
      <c r="J10" s="120">
        <v>107</v>
      </c>
      <c r="K10" s="119" t="s">
        <v>246</v>
      </c>
      <c r="L10" s="120">
        <v>774</v>
      </c>
      <c r="M10" s="121">
        <v>21</v>
      </c>
      <c r="N10" s="121">
        <v>5.01</v>
      </c>
      <c r="O10" s="120">
        <v>67</v>
      </c>
    </row>
    <row r="11" spans="1:15" s="122" customFormat="1" ht="17.100000000000001" customHeight="1">
      <c r="A11" s="117" t="s">
        <v>929</v>
      </c>
      <c r="B11" s="118" t="s">
        <v>933</v>
      </c>
      <c r="C11" s="119" t="s">
        <v>934</v>
      </c>
      <c r="D11" s="119" t="s">
        <v>935</v>
      </c>
      <c r="E11" s="119" t="s">
        <v>936</v>
      </c>
      <c r="F11" s="119" t="s">
        <v>937</v>
      </c>
      <c r="G11" s="121">
        <v>97.88</v>
      </c>
      <c r="H11" s="121">
        <v>90.81</v>
      </c>
      <c r="I11" s="119" t="s">
        <v>938</v>
      </c>
      <c r="J11" s="120">
        <v>140</v>
      </c>
      <c r="K11" s="119" t="s">
        <v>939</v>
      </c>
      <c r="L11" s="123">
        <v>0</v>
      </c>
      <c r="M11" s="121">
        <v>12.63</v>
      </c>
      <c r="N11" s="125">
        <v>0</v>
      </c>
      <c r="O11" s="123">
        <v>0</v>
      </c>
    </row>
    <row r="12" spans="1:15" s="122" customFormat="1" ht="17.100000000000001" customHeight="1">
      <c r="A12" s="124" t="s">
        <v>247</v>
      </c>
      <c r="B12" s="119" t="s">
        <v>933</v>
      </c>
      <c r="C12" s="119" t="s">
        <v>934</v>
      </c>
      <c r="D12" s="119" t="s">
        <v>935</v>
      </c>
      <c r="E12" s="119" t="s">
        <v>936</v>
      </c>
      <c r="F12" s="119" t="s">
        <v>937</v>
      </c>
      <c r="G12" s="121">
        <v>97.88</v>
      </c>
      <c r="H12" s="121">
        <v>90.81</v>
      </c>
      <c r="I12" s="119" t="s">
        <v>938</v>
      </c>
      <c r="J12" s="120">
        <v>140</v>
      </c>
      <c r="K12" s="119" t="s">
        <v>939</v>
      </c>
      <c r="L12" s="123">
        <v>0</v>
      </c>
      <c r="M12" s="121">
        <v>12.63</v>
      </c>
      <c r="N12" s="125">
        <v>0</v>
      </c>
      <c r="O12" s="123">
        <v>0</v>
      </c>
    </row>
    <row r="13" spans="1:15" s="122" customFormat="1" ht="17.100000000000001" customHeight="1">
      <c r="A13" s="124" t="s">
        <v>22</v>
      </c>
      <c r="B13" s="119" t="s">
        <v>940</v>
      </c>
      <c r="C13" s="119" t="s">
        <v>941</v>
      </c>
      <c r="D13" s="119" t="s">
        <v>942</v>
      </c>
      <c r="E13" s="120">
        <v>376</v>
      </c>
      <c r="F13" s="120">
        <v>102</v>
      </c>
      <c r="G13" s="121">
        <v>98.8</v>
      </c>
      <c r="H13" s="121">
        <v>96.02</v>
      </c>
      <c r="I13" s="120">
        <v>146</v>
      </c>
      <c r="J13" s="120">
        <v>1</v>
      </c>
      <c r="K13" s="119" t="s">
        <v>943</v>
      </c>
      <c r="L13" s="123">
        <v>0</v>
      </c>
      <c r="M13" s="121">
        <v>15.64</v>
      </c>
      <c r="N13" s="125">
        <v>0</v>
      </c>
      <c r="O13" s="123">
        <v>0</v>
      </c>
    </row>
    <row r="14" spans="1:15" s="122" customFormat="1" ht="17.100000000000001" customHeight="1">
      <c r="A14" s="124" t="s">
        <v>23</v>
      </c>
      <c r="B14" s="119" t="s">
        <v>944</v>
      </c>
      <c r="C14" s="119" t="s">
        <v>945</v>
      </c>
      <c r="D14" s="119" t="s">
        <v>946</v>
      </c>
      <c r="E14" s="120">
        <v>157</v>
      </c>
      <c r="F14" s="120">
        <v>152</v>
      </c>
      <c r="G14" s="121">
        <v>99.43</v>
      </c>
      <c r="H14" s="121">
        <v>97.37</v>
      </c>
      <c r="I14" s="120">
        <v>67</v>
      </c>
      <c r="J14" s="123">
        <v>0</v>
      </c>
      <c r="K14" s="119" t="s">
        <v>947</v>
      </c>
      <c r="L14" s="123">
        <v>0</v>
      </c>
      <c r="M14" s="121">
        <v>13.67</v>
      </c>
      <c r="N14" s="125">
        <v>0</v>
      </c>
      <c r="O14" s="123">
        <v>0</v>
      </c>
    </row>
    <row r="15" spans="1:15" s="122" customFormat="1" ht="17.100000000000001" customHeight="1">
      <c r="A15" s="124" t="s">
        <v>24</v>
      </c>
      <c r="B15" s="119" t="s">
        <v>948</v>
      </c>
      <c r="C15" s="119" t="s">
        <v>949</v>
      </c>
      <c r="D15" s="119" t="s">
        <v>950</v>
      </c>
      <c r="E15" s="119" t="s">
        <v>951</v>
      </c>
      <c r="F15" s="120">
        <v>306</v>
      </c>
      <c r="G15" s="121">
        <v>99.47</v>
      </c>
      <c r="H15" s="121">
        <v>68.72</v>
      </c>
      <c r="I15" s="120">
        <v>38</v>
      </c>
      <c r="J15" s="123">
        <v>0</v>
      </c>
      <c r="K15" s="119" t="s">
        <v>952</v>
      </c>
      <c r="L15" s="123">
        <v>0</v>
      </c>
      <c r="M15" s="121">
        <v>27.77</v>
      </c>
      <c r="N15" s="125">
        <v>0</v>
      </c>
      <c r="O15" s="123">
        <v>0</v>
      </c>
    </row>
    <row r="16" spans="1:15" s="122" customFormat="1" ht="17.100000000000001" customHeight="1">
      <c r="A16" s="124" t="s">
        <v>25</v>
      </c>
      <c r="B16" s="119" t="s">
        <v>953</v>
      </c>
      <c r="C16" s="119" t="s">
        <v>954</v>
      </c>
      <c r="D16" s="119" t="s">
        <v>955</v>
      </c>
      <c r="E16" s="120">
        <v>260</v>
      </c>
      <c r="F16" s="120">
        <v>99</v>
      </c>
      <c r="G16" s="121">
        <v>94.22</v>
      </c>
      <c r="H16" s="121">
        <v>97.57</v>
      </c>
      <c r="I16" s="120">
        <v>906</v>
      </c>
      <c r="J16" s="120">
        <v>12</v>
      </c>
      <c r="K16" s="119" t="s">
        <v>956</v>
      </c>
      <c r="L16" s="123">
        <v>0</v>
      </c>
      <c r="M16" s="121">
        <v>19.93</v>
      </c>
      <c r="N16" s="125">
        <v>0</v>
      </c>
      <c r="O16" s="123">
        <v>0</v>
      </c>
    </row>
    <row r="17" spans="1:15" s="122" customFormat="1" ht="17.100000000000001" customHeight="1">
      <c r="A17" s="124" t="s">
        <v>26</v>
      </c>
      <c r="B17" s="119" t="s">
        <v>957</v>
      </c>
      <c r="C17" s="119" t="s">
        <v>958</v>
      </c>
      <c r="D17" s="119" t="s">
        <v>959</v>
      </c>
      <c r="E17" s="120">
        <v>240</v>
      </c>
      <c r="F17" s="120">
        <v>183</v>
      </c>
      <c r="G17" s="121">
        <v>99.03</v>
      </c>
      <c r="H17" s="121">
        <v>93.1</v>
      </c>
      <c r="I17" s="120">
        <v>60</v>
      </c>
      <c r="J17" s="123">
        <v>0</v>
      </c>
      <c r="K17" s="123">
        <v>0</v>
      </c>
      <c r="L17" s="123">
        <v>0</v>
      </c>
      <c r="M17" s="125">
        <v>0</v>
      </c>
      <c r="N17" s="125">
        <v>0</v>
      </c>
      <c r="O17" s="123">
        <v>0</v>
      </c>
    </row>
    <row r="18" spans="1:15" s="122" customFormat="1" ht="17.100000000000001" customHeight="1">
      <c r="A18" s="124" t="s">
        <v>27</v>
      </c>
      <c r="B18" s="119" t="s">
        <v>960</v>
      </c>
      <c r="C18" s="119" t="s">
        <v>961</v>
      </c>
      <c r="D18" s="119" t="s">
        <v>962</v>
      </c>
      <c r="E18" s="119" t="s">
        <v>963</v>
      </c>
      <c r="F18" s="120">
        <v>147</v>
      </c>
      <c r="G18" s="121">
        <v>98.14</v>
      </c>
      <c r="H18" s="121">
        <v>76.72</v>
      </c>
      <c r="I18" s="120">
        <v>207</v>
      </c>
      <c r="J18" s="123">
        <v>0</v>
      </c>
      <c r="K18" s="123">
        <v>0</v>
      </c>
      <c r="L18" s="123">
        <v>0</v>
      </c>
      <c r="M18" s="125">
        <v>0</v>
      </c>
      <c r="N18" s="125">
        <v>0</v>
      </c>
      <c r="O18" s="123">
        <v>0</v>
      </c>
    </row>
    <row r="19" spans="1:15" s="122" customFormat="1" ht="17.100000000000001" customHeight="1">
      <c r="A19" s="126" t="s">
        <v>912</v>
      </c>
      <c r="B19" s="127" t="s">
        <v>964</v>
      </c>
      <c r="C19" s="127" t="s">
        <v>965</v>
      </c>
      <c r="D19" s="127" t="s">
        <v>966</v>
      </c>
      <c r="E19" s="128">
        <v>79</v>
      </c>
      <c r="F19" s="128">
        <v>-1</v>
      </c>
      <c r="G19" s="130">
        <v>99.82</v>
      </c>
      <c r="H19" s="130">
        <v>96.4</v>
      </c>
      <c r="I19" s="128">
        <v>4</v>
      </c>
      <c r="J19" s="128">
        <v>4</v>
      </c>
      <c r="K19" s="128">
        <v>300</v>
      </c>
      <c r="L19" s="129">
        <v>0</v>
      </c>
      <c r="M19" s="130">
        <v>13.85</v>
      </c>
      <c r="N19" s="131">
        <v>0</v>
      </c>
      <c r="O19" s="129">
        <v>0</v>
      </c>
    </row>
    <row r="20" spans="1:15" s="122" customFormat="1" ht="17.100000000000001" customHeight="1">
      <c r="A20" s="126" t="s">
        <v>913</v>
      </c>
      <c r="B20" s="127" t="s">
        <v>967</v>
      </c>
      <c r="C20" s="127" t="s">
        <v>968</v>
      </c>
      <c r="D20" s="127" t="s">
        <v>969</v>
      </c>
      <c r="E20" s="128">
        <v>177</v>
      </c>
      <c r="F20" s="128">
        <v>11</v>
      </c>
      <c r="G20" s="130">
        <v>99.64</v>
      </c>
      <c r="H20" s="130">
        <v>90.42</v>
      </c>
      <c r="I20" s="128">
        <v>7</v>
      </c>
      <c r="J20" s="128">
        <v>14</v>
      </c>
      <c r="K20" s="128">
        <v>307</v>
      </c>
      <c r="L20" s="129">
        <v>0</v>
      </c>
      <c r="M20" s="130">
        <v>15.64</v>
      </c>
      <c r="N20" s="131">
        <v>0</v>
      </c>
      <c r="O20" s="129">
        <v>0</v>
      </c>
    </row>
    <row r="21" spans="1:15" s="122" customFormat="1" ht="17.100000000000001" customHeight="1">
      <c r="A21" s="126" t="s">
        <v>914</v>
      </c>
      <c r="B21" s="127" t="s">
        <v>970</v>
      </c>
      <c r="C21" s="127" t="s">
        <v>971</v>
      </c>
      <c r="D21" s="127" t="s">
        <v>972</v>
      </c>
      <c r="E21" s="128">
        <v>30</v>
      </c>
      <c r="F21" s="128">
        <v>2</v>
      </c>
      <c r="G21" s="130">
        <v>97.47</v>
      </c>
      <c r="H21" s="130">
        <v>97.81</v>
      </c>
      <c r="I21" s="128">
        <v>38</v>
      </c>
      <c r="J21" s="128">
        <v>35</v>
      </c>
      <c r="K21" s="128">
        <v>357</v>
      </c>
      <c r="L21" s="129">
        <v>0</v>
      </c>
      <c r="M21" s="130">
        <v>24.42</v>
      </c>
      <c r="N21" s="131">
        <v>0</v>
      </c>
      <c r="O21" s="129">
        <v>0</v>
      </c>
    </row>
    <row r="22" spans="1:15" s="122" customFormat="1" ht="17.100000000000001" customHeight="1">
      <c r="A22" s="126" t="s">
        <v>915</v>
      </c>
      <c r="B22" s="127" t="s">
        <v>973</v>
      </c>
      <c r="C22" s="127" t="s">
        <v>974</v>
      </c>
      <c r="D22" s="127" t="s">
        <v>975</v>
      </c>
      <c r="E22" s="128">
        <v>47</v>
      </c>
      <c r="F22" s="128">
        <v>41</v>
      </c>
      <c r="G22" s="130">
        <v>96.12</v>
      </c>
      <c r="H22" s="130">
        <v>97.74</v>
      </c>
      <c r="I22" s="128">
        <v>157</v>
      </c>
      <c r="J22" s="129">
        <v>0</v>
      </c>
      <c r="K22" s="128">
        <v>156</v>
      </c>
      <c r="L22" s="129">
        <v>0</v>
      </c>
      <c r="M22" s="130">
        <v>4.01</v>
      </c>
      <c r="N22" s="131">
        <v>0</v>
      </c>
      <c r="O22" s="129">
        <v>0</v>
      </c>
    </row>
    <row r="23" spans="1:15" s="122" customFormat="1" ht="17.100000000000001" customHeight="1">
      <c r="A23" s="126" t="s">
        <v>916</v>
      </c>
      <c r="B23" s="127" t="s">
        <v>976</v>
      </c>
      <c r="C23" s="127" t="s">
        <v>977</v>
      </c>
      <c r="D23" s="127" t="s">
        <v>978</v>
      </c>
      <c r="E23" s="128">
        <v>40</v>
      </c>
      <c r="F23" s="128">
        <v>10</v>
      </c>
      <c r="G23" s="130">
        <v>98.25</v>
      </c>
      <c r="H23" s="130">
        <v>97.21</v>
      </c>
      <c r="I23" s="128">
        <v>32</v>
      </c>
      <c r="J23" s="128">
        <v>1</v>
      </c>
      <c r="K23" s="128">
        <v>389</v>
      </c>
      <c r="L23" s="129">
        <v>0</v>
      </c>
      <c r="M23" s="130">
        <v>21.68</v>
      </c>
      <c r="N23" s="131">
        <v>0</v>
      </c>
      <c r="O23" s="129">
        <v>0</v>
      </c>
    </row>
    <row r="24" spans="1:15" s="122" customFormat="1" ht="17.100000000000001" customHeight="1">
      <c r="A24" s="126" t="s">
        <v>917</v>
      </c>
      <c r="B24" s="127" t="s">
        <v>979</v>
      </c>
      <c r="C24" s="127" t="s">
        <v>980</v>
      </c>
      <c r="D24" s="127" t="s">
        <v>248</v>
      </c>
      <c r="E24" s="128">
        <v>31</v>
      </c>
      <c r="F24" s="128">
        <v>1</v>
      </c>
      <c r="G24" s="130">
        <v>99.22</v>
      </c>
      <c r="H24" s="130">
        <v>98.06</v>
      </c>
      <c r="I24" s="128">
        <v>13</v>
      </c>
      <c r="J24" s="128">
        <v>26</v>
      </c>
      <c r="K24" s="128">
        <v>363</v>
      </c>
      <c r="L24" s="129">
        <v>0</v>
      </c>
      <c r="M24" s="130">
        <v>22.04</v>
      </c>
      <c r="N24" s="131">
        <v>0</v>
      </c>
      <c r="O24" s="129">
        <v>0</v>
      </c>
    </row>
    <row r="25" spans="1:15" s="122" customFormat="1" ht="17.100000000000001" customHeight="1">
      <c r="A25" s="126" t="s">
        <v>918</v>
      </c>
      <c r="B25" s="127" t="s">
        <v>981</v>
      </c>
      <c r="C25" s="127" t="s">
        <v>982</v>
      </c>
      <c r="D25" s="127" t="s">
        <v>983</v>
      </c>
      <c r="E25" s="128">
        <v>131</v>
      </c>
      <c r="F25" s="128">
        <v>29</v>
      </c>
      <c r="G25" s="130">
        <v>98.96</v>
      </c>
      <c r="H25" s="130">
        <v>90.11</v>
      </c>
      <c r="I25" s="128">
        <v>17</v>
      </c>
      <c r="J25" s="129">
        <v>0</v>
      </c>
      <c r="K25" s="128">
        <v>78</v>
      </c>
      <c r="L25" s="129">
        <v>0</v>
      </c>
      <c r="M25" s="130">
        <v>4.82</v>
      </c>
      <c r="N25" s="131">
        <v>0</v>
      </c>
      <c r="O25" s="129">
        <v>0</v>
      </c>
    </row>
    <row r="26" spans="1:15" s="122" customFormat="1" ht="17.100000000000001" customHeight="1">
      <c r="A26" s="126" t="s">
        <v>919</v>
      </c>
      <c r="B26" s="127" t="s">
        <v>984</v>
      </c>
      <c r="C26" s="127" t="s">
        <v>985</v>
      </c>
      <c r="D26" s="127" t="s">
        <v>986</v>
      </c>
      <c r="E26" s="128">
        <v>85</v>
      </c>
      <c r="F26" s="128">
        <v>34</v>
      </c>
      <c r="G26" s="130">
        <v>99.38</v>
      </c>
      <c r="H26" s="130">
        <v>94.27</v>
      </c>
      <c r="I26" s="128">
        <v>13</v>
      </c>
      <c r="J26" s="128">
        <v>3</v>
      </c>
      <c r="K26" s="128">
        <v>137</v>
      </c>
      <c r="L26" s="129">
        <v>0</v>
      </c>
      <c r="M26" s="130">
        <v>6.6</v>
      </c>
      <c r="N26" s="131">
        <v>0</v>
      </c>
      <c r="O26" s="129">
        <v>0</v>
      </c>
    </row>
    <row r="27" spans="1:15" s="122" customFormat="1" ht="17.100000000000001" customHeight="1">
      <c r="A27" s="126" t="s">
        <v>920</v>
      </c>
      <c r="B27" s="128">
        <v>622</v>
      </c>
      <c r="C27" s="128">
        <v>611</v>
      </c>
      <c r="D27" s="128">
        <v>472</v>
      </c>
      <c r="E27" s="128">
        <v>125</v>
      </c>
      <c r="F27" s="128">
        <v>14</v>
      </c>
      <c r="G27" s="130">
        <v>98.23</v>
      </c>
      <c r="H27" s="130">
        <v>77.25</v>
      </c>
      <c r="I27" s="128">
        <v>11</v>
      </c>
      <c r="J27" s="129">
        <v>0</v>
      </c>
      <c r="K27" s="129">
        <v>0</v>
      </c>
      <c r="L27" s="129">
        <v>0</v>
      </c>
      <c r="M27" s="131">
        <v>0</v>
      </c>
      <c r="N27" s="131">
        <v>0</v>
      </c>
      <c r="O27" s="129">
        <v>0</v>
      </c>
    </row>
    <row r="28" spans="1:15" s="122" customFormat="1" ht="17.100000000000001" customHeight="1">
      <c r="A28" s="126" t="s">
        <v>921</v>
      </c>
      <c r="B28" s="128">
        <v>920</v>
      </c>
      <c r="C28" s="128">
        <v>906</v>
      </c>
      <c r="D28" s="128">
        <v>809</v>
      </c>
      <c r="E28" s="128">
        <v>65</v>
      </c>
      <c r="F28" s="128">
        <v>32</v>
      </c>
      <c r="G28" s="130">
        <v>98.48</v>
      </c>
      <c r="H28" s="130">
        <v>89.29</v>
      </c>
      <c r="I28" s="128">
        <v>14</v>
      </c>
      <c r="J28" s="129">
        <v>0</v>
      </c>
      <c r="K28" s="129">
        <v>0</v>
      </c>
      <c r="L28" s="129">
        <v>0</v>
      </c>
      <c r="M28" s="131">
        <v>0</v>
      </c>
      <c r="N28" s="131">
        <v>0</v>
      </c>
      <c r="O28" s="129">
        <v>0</v>
      </c>
    </row>
    <row r="29" spans="1:15" s="122" customFormat="1" ht="17.100000000000001" customHeight="1">
      <c r="A29" s="126" t="s">
        <v>922</v>
      </c>
      <c r="B29" s="128">
        <v>368</v>
      </c>
      <c r="C29" s="128">
        <v>366</v>
      </c>
      <c r="D29" s="128">
        <v>316</v>
      </c>
      <c r="E29" s="128">
        <v>48</v>
      </c>
      <c r="F29" s="128">
        <v>2</v>
      </c>
      <c r="G29" s="130">
        <v>99.46</v>
      </c>
      <c r="H29" s="130">
        <v>86.34</v>
      </c>
      <c r="I29" s="128">
        <v>2</v>
      </c>
      <c r="J29" s="128">
        <v>1</v>
      </c>
      <c r="K29" s="128">
        <v>64</v>
      </c>
      <c r="L29" s="129">
        <v>0</v>
      </c>
      <c r="M29" s="130">
        <v>17.489999999999998</v>
      </c>
      <c r="N29" s="131">
        <v>0</v>
      </c>
      <c r="O29" s="129">
        <v>0</v>
      </c>
    </row>
    <row r="30" spans="1:15" s="122" customFormat="1" ht="17.100000000000001" customHeight="1">
      <c r="A30" s="126" t="s">
        <v>923</v>
      </c>
      <c r="B30" s="127" t="s">
        <v>987</v>
      </c>
      <c r="C30" s="127" t="s">
        <v>988</v>
      </c>
      <c r="D30" s="127" t="s">
        <v>989</v>
      </c>
      <c r="E30" s="128">
        <v>3</v>
      </c>
      <c r="F30" s="128">
        <v>9</v>
      </c>
      <c r="G30" s="130">
        <v>99.14</v>
      </c>
      <c r="H30" s="130">
        <v>98.84</v>
      </c>
      <c r="I30" s="128">
        <v>9</v>
      </c>
      <c r="J30" s="129">
        <v>0</v>
      </c>
      <c r="K30" s="128">
        <v>134</v>
      </c>
      <c r="L30" s="129">
        <v>0</v>
      </c>
      <c r="M30" s="130">
        <v>12.93</v>
      </c>
      <c r="N30" s="131">
        <v>0</v>
      </c>
      <c r="O30" s="129">
        <v>0</v>
      </c>
    </row>
    <row r="31" spans="1:15" s="122" customFormat="1" ht="17.100000000000001" customHeight="1">
      <c r="A31" s="126" t="s">
        <v>924</v>
      </c>
      <c r="B31" s="127" t="s">
        <v>990</v>
      </c>
      <c r="C31" s="127" t="s">
        <v>991</v>
      </c>
      <c r="D31" s="127" t="s">
        <v>992</v>
      </c>
      <c r="E31" s="128">
        <v>269</v>
      </c>
      <c r="F31" s="128">
        <v>18</v>
      </c>
      <c r="G31" s="130">
        <v>99.08</v>
      </c>
      <c r="H31" s="130">
        <v>84.35</v>
      </c>
      <c r="I31" s="128">
        <v>17</v>
      </c>
      <c r="J31" s="129">
        <v>0</v>
      </c>
      <c r="K31" s="129">
        <v>0</v>
      </c>
      <c r="L31" s="129">
        <v>0</v>
      </c>
      <c r="M31" s="131">
        <v>0</v>
      </c>
      <c r="N31" s="131">
        <v>0</v>
      </c>
      <c r="O31" s="129">
        <v>0</v>
      </c>
    </row>
    <row r="32" spans="1:15" s="122" customFormat="1" ht="17.100000000000001" customHeight="1">
      <c r="A32" s="126" t="s">
        <v>925</v>
      </c>
      <c r="B32" s="128">
        <v>892</v>
      </c>
      <c r="C32" s="128">
        <v>817</v>
      </c>
      <c r="D32" s="128">
        <v>680</v>
      </c>
      <c r="E32" s="128">
        <v>125</v>
      </c>
      <c r="F32" s="128">
        <v>12</v>
      </c>
      <c r="G32" s="130">
        <v>91.59</v>
      </c>
      <c r="H32" s="130">
        <v>83.23</v>
      </c>
      <c r="I32" s="128">
        <v>75</v>
      </c>
      <c r="J32" s="128">
        <v>42</v>
      </c>
      <c r="K32" s="128">
        <v>71</v>
      </c>
      <c r="L32" s="129">
        <v>0</v>
      </c>
      <c r="M32" s="130">
        <v>8.69</v>
      </c>
      <c r="N32" s="131">
        <v>0</v>
      </c>
      <c r="O32" s="129">
        <v>0</v>
      </c>
    </row>
    <row r="33" spans="1:15" s="122" customFormat="1" ht="17.100000000000001" customHeight="1">
      <c r="A33" s="126" t="s">
        <v>926</v>
      </c>
      <c r="B33" s="128">
        <v>320</v>
      </c>
      <c r="C33" s="128">
        <v>309</v>
      </c>
      <c r="D33" s="128">
        <v>285</v>
      </c>
      <c r="E33" s="128">
        <v>33</v>
      </c>
      <c r="F33" s="128">
        <v>-9</v>
      </c>
      <c r="G33" s="130">
        <v>96.56</v>
      </c>
      <c r="H33" s="130">
        <v>92.23</v>
      </c>
      <c r="I33" s="128">
        <v>11</v>
      </c>
      <c r="J33" s="128">
        <v>1</v>
      </c>
      <c r="K33" s="129">
        <v>0</v>
      </c>
      <c r="L33" s="129">
        <v>0</v>
      </c>
      <c r="M33" s="131">
        <v>0</v>
      </c>
      <c r="N33" s="131">
        <v>0</v>
      </c>
      <c r="O33" s="129">
        <v>0</v>
      </c>
    </row>
    <row r="34" spans="1:15" s="122" customFormat="1" ht="17.100000000000001" customHeight="1" thickBot="1">
      <c r="A34" s="126" t="s">
        <v>927</v>
      </c>
      <c r="B34" s="128">
        <v>55</v>
      </c>
      <c r="C34" s="128">
        <v>55</v>
      </c>
      <c r="D34" s="128">
        <v>50</v>
      </c>
      <c r="E34" s="128">
        <v>5</v>
      </c>
      <c r="F34" s="129">
        <v>0</v>
      </c>
      <c r="G34" s="130">
        <v>100</v>
      </c>
      <c r="H34" s="130">
        <v>90.91</v>
      </c>
      <c r="I34" s="129">
        <v>0</v>
      </c>
      <c r="J34" s="129">
        <v>0</v>
      </c>
      <c r="K34" s="128">
        <v>5</v>
      </c>
      <c r="L34" s="129">
        <v>0</v>
      </c>
      <c r="M34" s="130">
        <v>9.09</v>
      </c>
      <c r="N34" s="131">
        <v>0</v>
      </c>
      <c r="O34" s="129">
        <v>0</v>
      </c>
    </row>
    <row r="35" spans="1:15" ht="21" customHeight="1">
      <c r="A35" s="646" t="s">
        <v>249</v>
      </c>
      <c r="B35" s="577"/>
      <c r="C35" s="577"/>
      <c r="D35" s="577"/>
      <c r="E35" s="577"/>
      <c r="F35" s="577"/>
      <c r="G35" s="577"/>
      <c r="H35" s="577"/>
      <c r="I35" s="647" t="s">
        <v>250</v>
      </c>
      <c r="J35" s="578"/>
      <c r="K35" s="578"/>
      <c r="L35" s="578"/>
      <c r="M35" s="578"/>
      <c r="N35" s="578"/>
      <c r="O35" s="578"/>
    </row>
    <row r="36" spans="1:15">
      <c r="A36" s="636" t="s">
        <v>251</v>
      </c>
      <c r="B36" s="637"/>
      <c r="C36" s="637"/>
      <c r="D36" s="637"/>
      <c r="E36" s="637"/>
      <c r="F36" s="637"/>
      <c r="G36" s="637"/>
      <c r="H36" s="637"/>
    </row>
    <row r="37" spans="1:15">
      <c r="A37" s="637"/>
      <c r="B37" s="637"/>
      <c r="C37" s="637"/>
      <c r="D37" s="637"/>
      <c r="E37" s="637"/>
      <c r="F37" s="637"/>
      <c r="G37" s="637"/>
      <c r="H37" s="637"/>
    </row>
    <row r="38" spans="1:15">
      <c r="A38" s="637"/>
      <c r="B38" s="637"/>
      <c r="C38" s="637"/>
      <c r="D38" s="637"/>
      <c r="E38" s="637"/>
      <c r="F38" s="637"/>
      <c r="G38" s="637"/>
      <c r="H38" s="637"/>
    </row>
  </sheetData>
  <mergeCells count="25">
    <mergeCell ref="I4:J4"/>
    <mergeCell ref="K4:O4"/>
    <mergeCell ref="C5:C6"/>
    <mergeCell ref="E5:E6"/>
    <mergeCell ref="F5:F6"/>
    <mergeCell ref="G5:G6"/>
    <mergeCell ref="H5:H6"/>
    <mergeCell ref="I5:I6"/>
    <mergeCell ref="A1:H1"/>
    <mergeCell ref="I1:O1"/>
    <mergeCell ref="A2:H2"/>
    <mergeCell ref="I2:O2"/>
    <mergeCell ref="A4:A6"/>
    <mergeCell ref="A35:H35"/>
    <mergeCell ref="I35:O35"/>
    <mergeCell ref="O5:O6"/>
    <mergeCell ref="B4:B6"/>
    <mergeCell ref="C4:H4"/>
    <mergeCell ref="A36:H38"/>
    <mergeCell ref="J5:J6"/>
    <mergeCell ref="K5:K6"/>
    <mergeCell ref="L5:L6"/>
    <mergeCell ref="M5:M6"/>
    <mergeCell ref="N5:N6"/>
    <mergeCell ref="D5:D6"/>
  </mergeCells>
  <phoneticPr fontId="2" type="noConversion"/>
  <printOptions horizontalCentered="1"/>
  <pageMargins left="0.59055118110236227" right="0.59055118110236227" top="0.98425196850393704" bottom="0.98425196850393704" header="0.51181102362204722" footer="0.51181102362204722"/>
  <pageSetup paperSize="8" scale="93" orientation="landscape" r:id="rId1"/>
  <headerFooter alignWithMargins="0"/>
  <colBreaks count="2" manualBreakCount="2">
    <brk id="8" max="1048575" man="1"/>
    <brk id="15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9DB635-DA3F-4430-A1A8-A74C541D0E40}">
  <sheetPr>
    <pageSetUpPr fitToPage="1"/>
  </sheetPr>
  <dimension ref="A1:AZ35"/>
  <sheetViews>
    <sheetView view="pageBreakPreview" zoomScale="60" zoomScaleNormal="55" workbookViewId="0">
      <selection activeCell="A6" sqref="A6:IV6"/>
    </sheetView>
  </sheetViews>
  <sheetFormatPr defaultColWidth="16.6640625" defaultRowHeight="16.2"/>
  <cols>
    <col min="1" max="1" width="14.88671875" style="56" customWidth="1"/>
    <col min="2" max="2" width="15.88671875" style="56" customWidth="1"/>
    <col min="3" max="11" width="8.6640625" style="56" customWidth="1"/>
    <col min="12" max="26" width="7.33203125" style="56" customWidth="1"/>
    <col min="27" max="27" width="14.88671875" style="56" customWidth="1"/>
    <col min="28" max="28" width="15.88671875" style="56" customWidth="1"/>
    <col min="29" max="37" width="8.6640625" style="56" customWidth="1"/>
    <col min="38" max="52" width="7.33203125" style="56" customWidth="1"/>
    <col min="53" max="16384" width="16.6640625" style="56"/>
  </cols>
  <sheetData>
    <row r="1" spans="1:52" s="54" customFormat="1" ht="39.9" customHeight="1">
      <c r="A1" s="540" t="s">
        <v>252</v>
      </c>
      <c r="B1" s="540"/>
      <c r="C1" s="540"/>
      <c r="D1" s="540"/>
      <c r="E1" s="540"/>
      <c r="F1" s="540"/>
      <c r="G1" s="540"/>
      <c r="H1" s="540"/>
      <c r="I1" s="540"/>
      <c r="J1" s="540"/>
      <c r="K1" s="540"/>
      <c r="L1" s="580" t="s">
        <v>253</v>
      </c>
      <c r="M1" s="580"/>
      <c r="N1" s="580"/>
      <c r="O1" s="580"/>
      <c r="P1" s="580"/>
      <c r="Q1" s="580"/>
      <c r="R1" s="580"/>
      <c r="S1" s="580"/>
      <c r="T1" s="580"/>
      <c r="U1" s="580"/>
      <c r="V1" s="580"/>
      <c r="W1" s="580"/>
      <c r="X1" s="580"/>
      <c r="Y1" s="580"/>
      <c r="Z1" s="580"/>
      <c r="AA1" s="540" t="s">
        <v>254</v>
      </c>
      <c r="AB1" s="540"/>
      <c r="AC1" s="540"/>
      <c r="AD1" s="540"/>
      <c r="AE1" s="540"/>
      <c r="AF1" s="540"/>
      <c r="AG1" s="540"/>
      <c r="AH1" s="540"/>
      <c r="AI1" s="540"/>
      <c r="AJ1" s="540"/>
      <c r="AK1" s="540"/>
      <c r="AL1" s="580" t="s">
        <v>255</v>
      </c>
      <c r="AM1" s="580"/>
      <c r="AN1" s="580"/>
      <c r="AO1" s="580"/>
      <c r="AP1" s="580"/>
      <c r="AQ1" s="580"/>
      <c r="AR1" s="580"/>
      <c r="AS1" s="580"/>
      <c r="AT1" s="580"/>
      <c r="AU1" s="580"/>
      <c r="AV1" s="580"/>
      <c r="AW1" s="580"/>
      <c r="AX1" s="580"/>
      <c r="AY1" s="580"/>
      <c r="AZ1" s="580"/>
    </row>
    <row r="2" spans="1:52" ht="18" customHeight="1" thickBot="1">
      <c r="A2" s="668"/>
      <c r="B2" s="668"/>
      <c r="C2" s="668"/>
      <c r="D2" s="668"/>
      <c r="E2" s="668"/>
      <c r="F2" s="668"/>
      <c r="G2" s="668"/>
      <c r="H2" s="668"/>
      <c r="I2" s="668"/>
      <c r="J2" s="668"/>
      <c r="K2" s="668"/>
      <c r="L2" s="669"/>
      <c r="M2" s="669"/>
      <c r="N2" s="669"/>
      <c r="O2" s="669"/>
      <c r="P2" s="669"/>
      <c r="Q2" s="669"/>
      <c r="R2" s="669"/>
      <c r="S2" s="669"/>
      <c r="T2" s="669"/>
      <c r="U2" s="669"/>
      <c r="V2" s="669"/>
      <c r="W2" s="669"/>
      <c r="X2" s="669"/>
      <c r="Y2" s="669"/>
      <c r="Z2" s="669"/>
      <c r="AA2" s="668"/>
      <c r="AB2" s="668"/>
      <c r="AC2" s="668"/>
      <c r="AD2" s="668"/>
      <c r="AE2" s="668"/>
      <c r="AF2" s="668"/>
      <c r="AG2" s="668"/>
      <c r="AH2" s="668"/>
      <c r="AI2" s="668"/>
      <c r="AJ2" s="668"/>
      <c r="AK2" s="668"/>
      <c r="AL2" s="669"/>
      <c r="AM2" s="669"/>
      <c r="AN2" s="669"/>
      <c r="AO2" s="669"/>
      <c r="AP2" s="669"/>
      <c r="AQ2" s="669"/>
      <c r="AR2" s="669"/>
      <c r="AS2" s="669"/>
      <c r="AT2" s="669"/>
      <c r="AU2" s="669"/>
      <c r="AV2" s="669"/>
      <c r="AW2" s="669"/>
      <c r="AX2" s="669"/>
      <c r="AY2" s="669"/>
      <c r="AZ2" s="669"/>
    </row>
    <row r="3" spans="1:52" s="55" customFormat="1" ht="26.25" customHeight="1">
      <c r="A3" s="627" t="s">
        <v>256</v>
      </c>
      <c r="B3" s="583"/>
      <c r="C3" s="665" t="s">
        <v>257</v>
      </c>
      <c r="D3" s="633"/>
      <c r="E3" s="633"/>
      <c r="F3" s="633"/>
      <c r="G3" s="633"/>
      <c r="H3" s="633"/>
      <c r="I3" s="633"/>
      <c r="J3" s="633"/>
      <c r="K3" s="633"/>
      <c r="L3" s="666" t="s">
        <v>258</v>
      </c>
      <c r="M3" s="633"/>
      <c r="N3" s="633"/>
      <c r="O3" s="633"/>
      <c r="P3" s="633"/>
      <c r="Q3" s="633"/>
      <c r="R3" s="633"/>
      <c r="S3" s="633"/>
      <c r="T3" s="633"/>
      <c r="U3" s="633"/>
      <c r="V3" s="633"/>
      <c r="W3" s="633"/>
      <c r="X3" s="633"/>
      <c r="Y3" s="633"/>
      <c r="Z3" s="667"/>
      <c r="AA3" s="627" t="s">
        <v>256</v>
      </c>
      <c r="AB3" s="583"/>
      <c r="AC3" s="665" t="s">
        <v>259</v>
      </c>
      <c r="AD3" s="633"/>
      <c r="AE3" s="633"/>
      <c r="AF3" s="633"/>
      <c r="AG3" s="633"/>
      <c r="AH3" s="633"/>
      <c r="AI3" s="633"/>
      <c r="AJ3" s="633"/>
      <c r="AK3" s="633"/>
      <c r="AL3" s="666" t="s">
        <v>260</v>
      </c>
      <c r="AM3" s="633"/>
      <c r="AN3" s="633"/>
      <c r="AO3" s="633"/>
      <c r="AP3" s="633"/>
      <c r="AQ3" s="633"/>
      <c r="AR3" s="633"/>
      <c r="AS3" s="633"/>
      <c r="AT3" s="633"/>
      <c r="AU3" s="633"/>
      <c r="AV3" s="633"/>
      <c r="AW3" s="633"/>
      <c r="AX3" s="633"/>
      <c r="AY3" s="633"/>
      <c r="AZ3" s="667"/>
    </row>
    <row r="4" spans="1:52" s="55" customFormat="1" ht="33" customHeight="1">
      <c r="A4" s="664"/>
      <c r="B4" s="584"/>
      <c r="C4" s="663" t="s">
        <v>261</v>
      </c>
      <c r="D4" s="660"/>
      <c r="E4" s="661"/>
      <c r="F4" s="648" t="s">
        <v>262</v>
      </c>
      <c r="G4" s="660"/>
      <c r="H4" s="661"/>
      <c r="I4" s="648" t="s">
        <v>263</v>
      </c>
      <c r="J4" s="660"/>
      <c r="K4" s="661"/>
      <c r="L4" s="662" t="s">
        <v>264</v>
      </c>
      <c r="M4" s="660"/>
      <c r="N4" s="661"/>
      <c r="O4" s="648" t="s">
        <v>265</v>
      </c>
      <c r="P4" s="660"/>
      <c r="Q4" s="661"/>
      <c r="R4" s="648" t="s">
        <v>266</v>
      </c>
      <c r="S4" s="660"/>
      <c r="T4" s="661"/>
      <c r="U4" s="648" t="s">
        <v>267</v>
      </c>
      <c r="V4" s="660"/>
      <c r="W4" s="661"/>
      <c r="X4" s="648" t="s">
        <v>268</v>
      </c>
      <c r="Y4" s="660"/>
      <c r="Z4" s="660"/>
      <c r="AA4" s="664"/>
      <c r="AB4" s="584"/>
      <c r="AC4" s="663" t="s">
        <v>261</v>
      </c>
      <c r="AD4" s="660"/>
      <c r="AE4" s="661"/>
      <c r="AF4" s="648" t="s">
        <v>262</v>
      </c>
      <c r="AG4" s="660"/>
      <c r="AH4" s="661"/>
      <c r="AI4" s="648" t="s">
        <v>263</v>
      </c>
      <c r="AJ4" s="660"/>
      <c r="AK4" s="661"/>
      <c r="AL4" s="662" t="s">
        <v>264</v>
      </c>
      <c r="AM4" s="660"/>
      <c r="AN4" s="661"/>
      <c r="AO4" s="648" t="s">
        <v>265</v>
      </c>
      <c r="AP4" s="660"/>
      <c r="AQ4" s="661"/>
      <c r="AR4" s="648" t="s">
        <v>266</v>
      </c>
      <c r="AS4" s="660"/>
      <c r="AT4" s="661"/>
      <c r="AU4" s="648" t="s">
        <v>267</v>
      </c>
      <c r="AV4" s="660"/>
      <c r="AW4" s="661"/>
      <c r="AX4" s="648" t="s">
        <v>268</v>
      </c>
      <c r="AY4" s="660"/>
      <c r="AZ4" s="660"/>
    </row>
    <row r="5" spans="1:52" s="55" customFormat="1" ht="33" customHeight="1" thickBot="1">
      <c r="A5" s="628"/>
      <c r="B5" s="629"/>
      <c r="C5" s="133" t="s">
        <v>269</v>
      </c>
      <c r="D5" s="134" t="s">
        <v>270</v>
      </c>
      <c r="E5" s="134" t="s">
        <v>271</v>
      </c>
      <c r="F5" s="134" t="s">
        <v>269</v>
      </c>
      <c r="G5" s="134" t="s">
        <v>270</v>
      </c>
      <c r="H5" s="134" t="s">
        <v>271</v>
      </c>
      <c r="I5" s="134" t="s">
        <v>269</v>
      </c>
      <c r="J5" s="134" t="s">
        <v>270</v>
      </c>
      <c r="K5" s="134" t="s">
        <v>271</v>
      </c>
      <c r="L5" s="135" t="s">
        <v>269</v>
      </c>
      <c r="M5" s="134" t="s">
        <v>270</v>
      </c>
      <c r="N5" s="134" t="s">
        <v>271</v>
      </c>
      <c r="O5" s="134" t="s">
        <v>269</v>
      </c>
      <c r="P5" s="134" t="s">
        <v>270</v>
      </c>
      <c r="Q5" s="134" t="s">
        <v>271</v>
      </c>
      <c r="R5" s="134" t="s">
        <v>269</v>
      </c>
      <c r="S5" s="134" t="s">
        <v>270</v>
      </c>
      <c r="T5" s="134" t="s">
        <v>271</v>
      </c>
      <c r="U5" s="134" t="s">
        <v>269</v>
      </c>
      <c r="V5" s="134" t="s">
        <v>270</v>
      </c>
      <c r="W5" s="134" t="s">
        <v>271</v>
      </c>
      <c r="X5" s="134" t="s">
        <v>269</v>
      </c>
      <c r="Y5" s="134" t="s">
        <v>270</v>
      </c>
      <c r="Z5" s="136" t="s">
        <v>271</v>
      </c>
      <c r="AA5" s="628"/>
      <c r="AB5" s="629"/>
      <c r="AC5" s="133" t="s">
        <v>269</v>
      </c>
      <c r="AD5" s="134" t="s">
        <v>270</v>
      </c>
      <c r="AE5" s="134" t="s">
        <v>271</v>
      </c>
      <c r="AF5" s="134" t="s">
        <v>269</v>
      </c>
      <c r="AG5" s="134" t="s">
        <v>270</v>
      </c>
      <c r="AH5" s="134" t="s">
        <v>271</v>
      </c>
      <c r="AI5" s="134" t="s">
        <v>269</v>
      </c>
      <c r="AJ5" s="134" t="s">
        <v>270</v>
      </c>
      <c r="AK5" s="134" t="s">
        <v>271</v>
      </c>
      <c r="AL5" s="135" t="s">
        <v>269</v>
      </c>
      <c r="AM5" s="134" t="s">
        <v>270</v>
      </c>
      <c r="AN5" s="134" t="s">
        <v>271</v>
      </c>
      <c r="AO5" s="134" t="s">
        <v>269</v>
      </c>
      <c r="AP5" s="134" t="s">
        <v>270</v>
      </c>
      <c r="AQ5" s="134" t="s">
        <v>271</v>
      </c>
      <c r="AR5" s="134" t="s">
        <v>269</v>
      </c>
      <c r="AS5" s="134" t="s">
        <v>270</v>
      </c>
      <c r="AT5" s="134" t="s">
        <v>271</v>
      </c>
      <c r="AU5" s="134" t="s">
        <v>269</v>
      </c>
      <c r="AV5" s="134" t="s">
        <v>270</v>
      </c>
      <c r="AW5" s="134" t="s">
        <v>271</v>
      </c>
      <c r="AX5" s="134" t="s">
        <v>269</v>
      </c>
      <c r="AY5" s="134" t="s">
        <v>270</v>
      </c>
      <c r="AZ5" s="136" t="s">
        <v>271</v>
      </c>
    </row>
    <row r="6" spans="1:52" s="71" customFormat="1" ht="20.100000000000001" customHeight="1">
      <c r="A6" s="137" t="s">
        <v>272</v>
      </c>
      <c r="B6" s="138" t="s">
        <v>273</v>
      </c>
      <c r="C6" s="139">
        <v>4171</v>
      </c>
      <c r="D6" s="139">
        <v>3889</v>
      </c>
      <c r="E6" s="139">
        <v>282</v>
      </c>
      <c r="F6" s="139">
        <v>3142</v>
      </c>
      <c r="G6" s="139">
        <v>2917</v>
      </c>
      <c r="H6" s="139">
        <v>225</v>
      </c>
      <c r="I6" s="139">
        <v>61</v>
      </c>
      <c r="J6" s="139">
        <v>60</v>
      </c>
      <c r="K6" s="139">
        <v>1</v>
      </c>
      <c r="L6" s="139">
        <v>152</v>
      </c>
      <c r="M6" s="139">
        <v>150</v>
      </c>
      <c r="N6" s="139">
        <v>2</v>
      </c>
      <c r="O6" s="139">
        <v>127</v>
      </c>
      <c r="P6" s="139">
        <v>127</v>
      </c>
      <c r="Q6" s="140">
        <v>0</v>
      </c>
      <c r="R6" s="139">
        <v>10</v>
      </c>
      <c r="S6" s="139">
        <v>10</v>
      </c>
      <c r="T6" s="140">
        <v>0</v>
      </c>
      <c r="U6" s="139">
        <v>19</v>
      </c>
      <c r="V6" s="139">
        <v>19</v>
      </c>
      <c r="W6" s="140">
        <v>0</v>
      </c>
      <c r="X6" s="139">
        <v>660</v>
      </c>
      <c r="Y6" s="139">
        <v>606</v>
      </c>
      <c r="Z6" s="139">
        <v>54</v>
      </c>
      <c r="AA6" s="137" t="s">
        <v>272</v>
      </c>
      <c r="AB6" s="138" t="s">
        <v>273</v>
      </c>
      <c r="AC6" s="139">
        <v>4040</v>
      </c>
      <c r="AD6" s="139">
        <v>3794</v>
      </c>
      <c r="AE6" s="139">
        <v>246</v>
      </c>
      <c r="AF6" s="139">
        <v>3140</v>
      </c>
      <c r="AG6" s="139">
        <v>2915</v>
      </c>
      <c r="AH6" s="139">
        <v>225</v>
      </c>
      <c r="AI6" s="139">
        <v>63</v>
      </c>
      <c r="AJ6" s="139">
        <v>62</v>
      </c>
      <c r="AK6" s="139">
        <v>1</v>
      </c>
      <c r="AL6" s="139">
        <v>154</v>
      </c>
      <c r="AM6" s="139">
        <v>152</v>
      </c>
      <c r="AN6" s="139">
        <v>2</v>
      </c>
      <c r="AO6" s="139">
        <v>128</v>
      </c>
      <c r="AP6" s="139">
        <v>128</v>
      </c>
      <c r="AQ6" s="140">
        <v>0</v>
      </c>
      <c r="AR6" s="139">
        <v>10</v>
      </c>
      <c r="AS6" s="139">
        <v>10</v>
      </c>
      <c r="AT6" s="140">
        <v>0</v>
      </c>
      <c r="AU6" s="139">
        <v>21</v>
      </c>
      <c r="AV6" s="139">
        <v>21</v>
      </c>
      <c r="AW6" s="140">
        <v>0</v>
      </c>
      <c r="AX6" s="139">
        <v>524</v>
      </c>
      <c r="AY6" s="139">
        <v>506</v>
      </c>
      <c r="AZ6" s="139">
        <v>18</v>
      </c>
    </row>
    <row r="7" spans="1:52" s="71" customFormat="1" ht="20.100000000000001" customHeight="1">
      <c r="A7" s="137" t="s">
        <v>274</v>
      </c>
      <c r="B7" s="138" t="s">
        <v>275</v>
      </c>
      <c r="C7" s="139">
        <v>4212</v>
      </c>
      <c r="D7" s="139">
        <v>3928</v>
      </c>
      <c r="E7" s="139">
        <v>284</v>
      </c>
      <c r="F7" s="139">
        <v>3203</v>
      </c>
      <c r="G7" s="139">
        <v>2971</v>
      </c>
      <c r="H7" s="139">
        <v>232</v>
      </c>
      <c r="I7" s="139">
        <v>61</v>
      </c>
      <c r="J7" s="139">
        <v>60</v>
      </c>
      <c r="K7" s="139">
        <v>1</v>
      </c>
      <c r="L7" s="139">
        <v>152</v>
      </c>
      <c r="M7" s="139">
        <v>150</v>
      </c>
      <c r="N7" s="139">
        <v>2</v>
      </c>
      <c r="O7" s="139">
        <v>127</v>
      </c>
      <c r="P7" s="139">
        <v>127</v>
      </c>
      <c r="Q7" s="140">
        <v>0</v>
      </c>
      <c r="R7" s="139">
        <v>10</v>
      </c>
      <c r="S7" s="139">
        <v>10</v>
      </c>
      <c r="T7" s="140">
        <v>0</v>
      </c>
      <c r="U7" s="139">
        <v>19</v>
      </c>
      <c r="V7" s="139">
        <v>19</v>
      </c>
      <c r="W7" s="140">
        <v>0</v>
      </c>
      <c r="X7" s="139">
        <v>640</v>
      </c>
      <c r="Y7" s="139">
        <v>591</v>
      </c>
      <c r="Z7" s="139">
        <v>49</v>
      </c>
      <c r="AA7" s="137" t="s">
        <v>274</v>
      </c>
      <c r="AB7" s="138" t="s">
        <v>275</v>
      </c>
      <c r="AC7" s="139">
        <v>4102</v>
      </c>
      <c r="AD7" s="139">
        <v>3848</v>
      </c>
      <c r="AE7" s="139">
        <v>254</v>
      </c>
      <c r="AF7" s="139">
        <v>3201</v>
      </c>
      <c r="AG7" s="139">
        <v>2969</v>
      </c>
      <c r="AH7" s="139">
        <v>232</v>
      </c>
      <c r="AI7" s="139">
        <v>63</v>
      </c>
      <c r="AJ7" s="139">
        <v>62</v>
      </c>
      <c r="AK7" s="139">
        <v>1</v>
      </c>
      <c r="AL7" s="139">
        <v>154</v>
      </c>
      <c r="AM7" s="139">
        <v>152</v>
      </c>
      <c r="AN7" s="139">
        <v>2</v>
      </c>
      <c r="AO7" s="139">
        <v>128</v>
      </c>
      <c r="AP7" s="139">
        <v>128</v>
      </c>
      <c r="AQ7" s="140">
        <v>0</v>
      </c>
      <c r="AR7" s="139">
        <v>10</v>
      </c>
      <c r="AS7" s="139">
        <v>10</v>
      </c>
      <c r="AT7" s="140">
        <v>0</v>
      </c>
      <c r="AU7" s="139">
        <v>21</v>
      </c>
      <c r="AV7" s="139">
        <v>21</v>
      </c>
      <c r="AW7" s="140">
        <v>0</v>
      </c>
      <c r="AX7" s="139">
        <v>525</v>
      </c>
      <c r="AY7" s="139">
        <v>506</v>
      </c>
      <c r="AZ7" s="139">
        <v>19</v>
      </c>
    </row>
    <row r="8" spans="1:52" s="71" customFormat="1" ht="20.100000000000001" customHeight="1">
      <c r="A8" s="137" t="s">
        <v>276</v>
      </c>
      <c r="B8" s="138" t="s">
        <v>277</v>
      </c>
      <c r="C8" s="139">
        <v>4811</v>
      </c>
      <c r="D8" s="139">
        <v>4518</v>
      </c>
      <c r="E8" s="139">
        <v>293</v>
      </c>
      <c r="F8" s="139">
        <v>3039</v>
      </c>
      <c r="G8" s="139">
        <v>2807</v>
      </c>
      <c r="H8" s="139">
        <v>232</v>
      </c>
      <c r="I8" s="139">
        <v>77</v>
      </c>
      <c r="J8" s="139">
        <v>76</v>
      </c>
      <c r="K8" s="139">
        <v>1</v>
      </c>
      <c r="L8" s="139">
        <v>146</v>
      </c>
      <c r="M8" s="139">
        <v>144</v>
      </c>
      <c r="N8" s="139">
        <v>2</v>
      </c>
      <c r="O8" s="139">
        <v>125</v>
      </c>
      <c r="P8" s="139">
        <v>125</v>
      </c>
      <c r="Q8" s="140">
        <v>0</v>
      </c>
      <c r="R8" s="139">
        <v>11</v>
      </c>
      <c r="S8" s="139">
        <v>11</v>
      </c>
      <c r="T8" s="140">
        <v>0</v>
      </c>
      <c r="U8" s="139">
        <v>26</v>
      </c>
      <c r="V8" s="139">
        <v>26</v>
      </c>
      <c r="W8" s="140">
        <v>0</v>
      </c>
      <c r="X8" s="139">
        <v>1387</v>
      </c>
      <c r="Y8" s="139">
        <v>1329</v>
      </c>
      <c r="Z8" s="139">
        <v>58</v>
      </c>
      <c r="AA8" s="137" t="s">
        <v>276</v>
      </c>
      <c r="AB8" s="138" t="s">
        <v>277</v>
      </c>
      <c r="AC8" s="139">
        <v>4813</v>
      </c>
      <c r="AD8" s="139">
        <v>4521</v>
      </c>
      <c r="AE8" s="139">
        <v>292</v>
      </c>
      <c r="AF8" s="139">
        <v>3039</v>
      </c>
      <c r="AG8" s="139">
        <v>2807</v>
      </c>
      <c r="AH8" s="139">
        <v>232</v>
      </c>
      <c r="AI8" s="139">
        <v>79</v>
      </c>
      <c r="AJ8" s="139">
        <v>78</v>
      </c>
      <c r="AK8" s="139">
        <v>1</v>
      </c>
      <c r="AL8" s="139">
        <v>148</v>
      </c>
      <c r="AM8" s="139">
        <v>146</v>
      </c>
      <c r="AN8" s="139">
        <v>2</v>
      </c>
      <c r="AO8" s="139">
        <v>126</v>
      </c>
      <c r="AP8" s="139">
        <v>126</v>
      </c>
      <c r="AQ8" s="140">
        <v>0</v>
      </c>
      <c r="AR8" s="139">
        <v>11</v>
      </c>
      <c r="AS8" s="139">
        <v>11</v>
      </c>
      <c r="AT8" s="140">
        <v>0</v>
      </c>
      <c r="AU8" s="139">
        <v>28</v>
      </c>
      <c r="AV8" s="139">
        <v>28</v>
      </c>
      <c r="AW8" s="140">
        <v>0</v>
      </c>
      <c r="AX8" s="139">
        <v>1382</v>
      </c>
      <c r="AY8" s="139">
        <v>1325</v>
      </c>
      <c r="AZ8" s="139">
        <v>57</v>
      </c>
    </row>
    <row r="9" spans="1:52" s="71" customFormat="1" ht="20.100000000000001" customHeight="1">
      <c r="A9" s="137" t="s">
        <v>278</v>
      </c>
      <c r="B9" s="138" t="s">
        <v>279</v>
      </c>
      <c r="C9" s="140">
        <f>D9+E9</f>
        <v>5030</v>
      </c>
      <c r="D9" s="139">
        <v>4715</v>
      </c>
      <c r="E9" s="139">
        <v>315</v>
      </c>
      <c r="F9" s="140">
        <f>G9+H9</f>
        <v>3133</v>
      </c>
      <c r="G9" s="139">
        <v>2881</v>
      </c>
      <c r="H9" s="139">
        <v>252</v>
      </c>
      <c r="I9" s="140">
        <f>J9+K9</f>
        <v>77</v>
      </c>
      <c r="J9" s="139">
        <v>76</v>
      </c>
      <c r="K9" s="139">
        <v>1</v>
      </c>
      <c r="L9" s="140">
        <f>M9+N9</f>
        <v>146</v>
      </c>
      <c r="M9" s="139">
        <v>144</v>
      </c>
      <c r="N9" s="139">
        <v>2</v>
      </c>
      <c r="O9" s="140">
        <f>P9+Q9</f>
        <v>125</v>
      </c>
      <c r="P9" s="139">
        <v>125</v>
      </c>
      <c r="Q9" s="140">
        <v>0</v>
      </c>
      <c r="R9" s="140">
        <f>S9+T9</f>
        <v>11</v>
      </c>
      <c r="S9" s="139">
        <v>11</v>
      </c>
      <c r="T9" s="140">
        <v>0</v>
      </c>
      <c r="U9" s="140">
        <f>V9+W9</f>
        <v>26</v>
      </c>
      <c r="V9" s="139">
        <v>26</v>
      </c>
      <c r="W9" s="140">
        <v>0</v>
      </c>
      <c r="X9" s="140">
        <f>Y9+Z9</f>
        <v>1512</v>
      </c>
      <c r="Y9" s="139">
        <v>1452</v>
      </c>
      <c r="Z9" s="139">
        <v>60</v>
      </c>
      <c r="AA9" s="137" t="s">
        <v>278</v>
      </c>
      <c r="AB9" s="138" t="s">
        <v>279</v>
      </c>
      <c r="AC9" s="140">
        <f>AD9+AE9</f>
        <v>5033</v>
      </c>
      <c r="AD9" s="139">
        <v>4719</v>
      </c>
      <c r="AE9" s="139">
        <v>314</v>
      </c>
      <c r="AF9" s="140">
        <f>AG9+AH9</f>
        <v>3133</v>
      </c>
      <c r="AG9" s="139">
        <v>2881</v>
      </c>
      <c r="AH9" s="139">
        <v>252</v>
      </c>
      <c r="AI9" s="140">
        <f>AJ9+AK9</f>
        <v>79</v>
      </c>
      <c r="AJ9" s="139">
        <v>78</v>
      </c>
      <c r="AK9" s="139">
        <v>1</v>
      </c>
      <c r="AL9" s="140">
        <f>AM9+AN9</f>
        <v>148</v>
      </c>
      <c r="AM9" s="139">
        <v>146</v>
      </c>
      <c r="AN9" s="139">
        <v>2</v>
      </c>
      <c r="AO9" s="140">
        <f>AP9+AQ9</f>
        <v>126</v>
      </c>
      <c r="AP9" s="139">
        <v>126</v>
      </c>
      <c r="AQ9" s="140">
        <v>0</v>
      </c>
      <c r="AR9" s="140">
        <f>AS9+AT9</f>
        <v>11</v>
      </c>
      <c r="AS9" s="139">
        <v>11</v>
      </c>
      <c r="AT9" s="140">
        <v>0</v>
      </c>
      <c r="AU9" s="140">
        <f>AV9+AW9</f>
        <v>28</v>
      </c>
      <c r="AV9" s="139">
        <v>28</v>
      </c>
      <c r="AW9" s="140">
        <v>0</v>
      </c>
      <c r="AX9" s="140">
        <f>AY9+AZ9</f>
        <v>1508</v>
      </c>
      <c r="AY9" s="139">
        <v>1449</v>
      </c>
      <c r="AZ9" s="139">
        <v>59</v>
      </c>
    </row>
    <row r="10" spans="1:52" s="71" customFormat="1" ht="20.100000000000001" customHeight="1">
      <c r="A10" s="137" t="s">
        <v>993</v>
      </c>
      <c r="B10" s="138" t="s">
        <v>994</v>
      </c>
      <c r="C10" s="140">
        <f>D10+E10</f>
        <v>4716</v>
      </c>
      <c r="D10" s="139">
        <v>4406</v>
      </c>
      <c r="E10" s="139">
        <v>310</v>
      </c>
      <c r="F10" s="140">
        <f>G10+H10</f>
        <v>2837</v>
      </c>
      <c r="G10" s="139">
        <v>2589</v>
      </c>
      <c r="H10" s="139">
        <v>248</v>
      </c>
      <c r="I10" s="140">
        <f>J10+K10</f>
        <v>52</v>
      </c>
      <c r="J10" s="139">
        <v>51</v>
      </c>
      <c r="K10" s="139">
        <v>1</v>
      </c>
      <c r="L10" s="140">
        <f>M10+N10</f>
        <v>112</v>
      </c>
      <c r="M10" s="139">
        <v>110</v>
      </c>
      <c r="N10" s="139">
        <v>2</v>
      </c>
      <c r="O10" s="140">
        <f>P10+Q10</f>
        <v>81</v>
      </c>
      <c r="P10" s="139">
        <v>81</v>
      </c>
      <c r="Q10" s="140">
        <v>0</v>
      </c>
      <c r="R10" s="140">
        <f>S10+T10</f>
        <v>8</v>
      </c>
      <c r="S10" s="139">
        <v>8</v>
      </c>
      <c r="T10" s="140">
        <v>0</v>
      </c>
      <c r="U10" s="140">
        <f>V10+W10</f>
        <v>15</v>
      </c>
      <c r="V10" s="139">
        <v>15</v>
      </c>
      <c r="W10" s="140">
        <v>0</v>
      </c>
      <c r="X10" s="140">
        <f>Y10+Z10</f>
        <v>1611</v>
      </c>
      <c r="Y10" s="139">
        <v>1552</v>
      </c>
      <c r="Z10" s="139">
        <v>59</v>
      </c>
      <c r="AA10" s="137" t="s">
        <v>993</v>
      </c>
      <c r="AB10" s="138" t="s">
        <v>994</v>
      </c>
      <c r="AC10" s="140">
        <f>AD10+AE10</f>
        <v>4720</v>
      </c>
      <c r="AD10" s="139">
        <v>4411</v>
      </c>
      <c r="AE10" s="139">
        <v>309</v>
      </c>
      <c r="AF10" s="140">
        <f>AG10+AH10</f>
        <v>2837</v>
      </c>
      <c r="AG10" s="139">
        <v>2589</v>
      </c>
      <c r="AH10" s="139">
        <v>248</v>
      </c>
      <c r="AI10" s="140">
        <f>AJ10+AK10</f>
        <v>54</v>
      </c>
      <c r="AJ10" s="139">
        <v>53</v>
      </c>
      <c r="AK10" s="139">
        <v>1</v>
      </c>
      <c r="AL10" s="140">
        <f>AM10+AN10</f>
        <v>114</v>
      </c>
      <c r="AM10" s="139">
        <v>112</v>
      </c>
      <c r="AN10" s="139">
        <v>2</v>
      </c>
      <c r="AO10" s="140">
        <f>AP10+AQ10</f>
        <v>82</v>
      </c>
      <c r="AP10" s="139">
        <v>82</v>
      </c>
      <c r="AQ10" s="140">
        <v>0</v>
      </c>
      <c r="AR10" s="140">
        <f>AS10+AT10</f>
        <v>8</v>
      </c>
      <c r="AS10" s="139">
        <v>8</v>
      </c>
      <c r="AT10" s="140">
        <v>0</v>
      </c>
      <c r="AU10" s="140">
        <f>AV10+AW10</f>
        <v>17</v>
      </c>
      <c r="AV10" s="139">
        <v>17</v>
      </c>
      <c r="AW10" s="140">
        <v>0</v>
      </c>
      <c r="AX10" s="140">
        <f>AY10+AZ10</f>
        <v>1608</v>
      </c>
      <c r="AY10" s="139">
        <v>1550</v>
      </c>
      <c r="AZ10" s="139">
        <v>58</v>
      </c>
    </row>
    <row r="11" spans="1:52" s="71" customFormat="1" ht="20.100000000000001" customHeight="1">
      <c r="A11" s="658" t="s">
        <v>22</v>
      </c>
      <c r="B11" s="659"/>
      <c r="C11" s="141">
        <v>0</v>
      </c>
      <c r="D11" s="142">
        <v>563</v>
      </c>
      <c r="E11" s="142">
        <v>37</v>
      </c>
      <c r="F11" s="141">
        <v>0</v>
      </c>
      <c r="G11" s="142">
        <v>282</v>
      </c>
      <c r="H11" s="142">
        <v>28</v>
      </c>
      <c r="I11" s="141">
        <v>0</v>
      </c>
      <c r="J11" s="142">
        <v>14</v>
      </c>
      <c r="K11" s="141">
        <v>0</v>
      </c>
      <c r="L11" s="143">
        <v>0</v>
      </c>
      <c r="M11" s="144">
        <v>16</v>
      </c>
      <c r="N11" s="143">
        <v>0</v>
      </c>
      <c r="O11" s="143">
        <v>0</v>
      </c>
      <c r="P11" s="144">
        <v>11</v>
      </c>
      <c r="Q11" s="143">
        <v>0</v>
      </c>
      <c r="R11" s="143">
        <v>0</v>
      </c>
      <c r="S11" s="143">
        <v>0</v>
      </c>
      <c r="T11" s="143">
        <v>0</v>
      </c>
      <c r="U11" s="143">
        <v>0</v>
      </c>
      <c r="V11" s="144">
        <v>4</v>
      </c>
      <c r="W11" s="143">
        <v>0</v>
      </c>
      <c r="X11" s="143">
        <v>0</v>
      </c>
      <c r="Y11" s="144">
        <v>236</v>
      </c>
      <c r="Z11" s="144">
        <v>9</v>
      </c>
      <c r="AA11" s="658" t="s">
        <v>22</v>
      </c>
      <c r="AB11" s="659"/>
      <c r="AC11" s="141">
        <v>0</v>
      </c>
      <c r="AD11" s="142">
        <v>563</v>
      </c>
      <c r="AE11" s="142">
        <v>36</v>
      </c>
      <c r="AF11" s="141">
        <v>0</v>
      </c>
      <c r="AG11" s="142">
        <v>280</v>
      </c>
      <c r="AH11" s="142">
        <v>27</v>
      </c>
      <c r="AI11" s="141">
        <v>0</v>
      </c>
      <c r="AJ11" s="142">
        <v>14</v>
      </c>
      <c r="AK11" s="141">
        <v>0</v>
      </c>
      <c r="AL11" s="143">
        <v>0</v>
      </c>
      <c r="AM11" s="144">
        <v>17</v>
      </c>
      <c r="AN11" s="143">
        <v>0</v>
      </c>
      <c r="AO11" s="143">
        <v>0</v>
      </c>
      <c r="AP11" s="144">
        <v>11</v>
      </c>
      <c r="AQ11" s="143">
        <v>0</v>
      </c>
      <c r="AR11" s="143">
        <v>0</v>
      </c>
      <c r="AS11" s="143">
        <v>0</v>
      </c>
      <c r="AT11" s="143">
        <v>0</v>
      </c>
      <c r="AU11" s="143">
        <v>0</v>
      </c>
      <c r="AV11" s="144">
        <v>4</v>
      </c>
      <c r="AW11" s="143">
        <v>0</v>
      </c>
      <c r="AX11" s="143">
        <v>0</v>
      </c>
      <c r="AY11" s="144">
        <v>237</v>
      </c>
      <c r="AZ11" s="144">
        <v>9</v>
      </c>
    </row>
    <row r="12" spans="1:52" s="71" customFormat="1" ht="20.100000000000001" customHeight="1">
      <c r="A12" s="658" t="s">
        <v>23</v>
      </c>
      <c r="B12" s="659"/>
      <c r="C12" s="141">
        <v>0</v>
      </c>
      <c r="D12" s="142">
        <v>1479</v>
      </c>
      <c r="E12" s="142">
        <v>107</v>
      </c>
      <c r="F12" s="141">
        <v>0</v>
      </c>
      <c r="G12" s="142">
        <v>721</v>
      </c>
      <c r="H12" s="142">
        <v>74</v>
      </c>
      <c r="I12" s="141">
        <v>0</v>
      </c>
      <c r="J12" s="142">
        <v>22</v>
      </c>
      <c r="K12" s="142">
        <v>1</v>
      </c>
      <c r="L12" s="143">
        <v>0</v>
      </c>
      <c r="M12" s="144">
        <v>30</v>
      </c>
      <c r="N12" s="144">
        <v>2</v>
      </c>
      <c r="O12" s="143">
        <v>0</v>
      </c>
      <c r="P12" s="144">
        <v>23</v>
      </c>
      <c r="Q12" s="143">
        <v>0</v>
      </c>
      <c r="R12" s="143">
        <v>0</v>
      </c>
      <c r="S12" s="144">
        <v>3</v>
      </c>
      <c r="T12" s="143">
        <v>0</v>
      </c>
      <c r="U12" s="143">
        <v>0</v>
      </c>
      <c r="V12" s="144">
        <v>3</v>
      </c>
      <c r="W12" s="143">
        <v>0</v>
      </c>
      <c r="X12" s="143">
        <v>0</v>
      </c>
      <c r="Y12" s="144">
        <v>677</v>
      </c>
      <c r="Z12" s="144">
        <v>30</v>
      </c>
      <c r="AA12" s="658" t="s">
        <v>23</v>
      </c>
      <c r="AB12" s="659"/>
      <c r="AC12" s="141">
        <v>0</v>
      </c>
      <c r="AD12" s="142">
        <v>1482</v>
      </c>
      <c r="AE12" s="142">
        <v>106</v>
      </c>
      <c r="AF12" s="141">
        <v>0</v>
      </c>
      <c r="AG12" s="142">
        <v>722</v>
      </c>
      <c r="AH12" s="142">
        <v>74</v>
      </c>
      <c r="AI12" s="141">
        <v>0</v>
      </c>
      <c r="AJ12" s="142">
        <v>23</v>
      </c>
      <c r="AK12" s="142">
        <v>1</v>
      </c>
      <c r="AL12" s="143">
        <v>0</v>
      </c>
      <c r="AM12" s="144">
        <v>31</v>
      </c>
      <c r="AN12" s="144">
        <v>2</v>
      </c>
      <c r="AO12" s="143">
        <v>0</v>
      </c>
      <c r="AP12" s="144">
        <v>23</v>
      </c>
      <c r="AQ12" s="143">
        <v>0</v>
      </c>
      <c r="AR12" s="143">
        <v>0</v>
      </c>
      <c r="AS12" s="144">
        <v>3</v>
      </c>
      <c r="AT12" s="143">
        <v>0</v>
      </c>
      <c r="AU12" s="143">
        <v>0</v>
      </c>
      <c r="AV12" s="144">
        <v>4</v>
      </c>
      <c r="AW12" s="143">
        <v>0</v>
      </c>
      <c r="AX12" s="143">
        <v>0</v>
      </c>
      <c r="AY12" s="144">
        <v>676</v>
      </c>
      <c r="AZ12" s="144">
        <v>29</v>
      </c>
    </row>
    <row r="13" spans="1:52" s="71" customFormat="1" ht="20.100000000000001" customHeight="1">
      <c r="A13" s="658" t="s">
        <v>24</v>
      </c>
      <c r="B13" s="659"/>
      <c r="C13" s="141">
        <v>0</v>
      </c>
      <c r="D13" s="142">
        <v>314</v>
      </c>
      <c r="E13" s="142">
        <v>29</v>
      </c>
      <c r="F13" s="141">
        <v>0</v>
      </c>
      <c r="G13" s="142">
        <v>179</v>
      </c>
      <c r="H13" s="142">
        <v>25</v>
      </c>
      <c r="I13" s="141">
        <v>0</v>
      </c>
      <c r="J13" s="141">
        <v>0</v>
      </c>
      <c r="K13" s="141">
        <v>0</v>
      </c>
      <c r="L13" s="143">
        <v>0</v>
      </c>
      <c r="M13" s="144">
        <v>5</v>
      </c>
      <c r="N13" s="143">
        <v>0</v>
      </c>
      <c r="O13" s="143">
        <v>0</v>
      </c>
      <c r="P13" s="144">
        <v>7</v>
      </c>
      <c r="Q13" s="143">
        <v>0</v>
      </c>
      <c r="R13" s="143">
        <v>0</v>
      </c>
      <c r="S13" s="143">
        <v>0</v>
      </c>
      <c r="T13" s="143">
        <v>0</v>
      </c>
      <c r="U13" s="143">
        <v>0</v>
      </c>
      <c r="V13" s="144">
        <v>2</v>
      </c>
      <c r="W13" s="143">
        <v>0</v>
      </c>
      <c r="X13" s="143">
        <v>0</v>
      </c>
      <c r="Y13" s="144">
        <v>121</v>
      </c>
      <c r="Z13" s="144">
        <v>4</v>
      </c>
      <c r="AA13" s="658" t="s">
        <v>24</v>
      </c>
      <c r="AB13" s="659"/>
      <c r="AC13" s="141">
        <v>0</v>
      </c>
      <c r="AD13" s="142">
        <v>317</v>
      </c>
      <c r="AE13" s="142">
        <v>29</v>
      </c>
      <c r="AF13" s="141">
        <v>0</v>
      </c>
      <c r="AG13" s="142">
        <v>180</v>
      </c>
      <c r="AH13" s="142">
        <v>25</v>
      </c>
      <c r="AI13" s="141">
        <v>0</v>
      </c>
      <c r="AJ13" s="142">
        <v>1</v>
      </c>
      <c r="AK13" s="141">
        <v>0</v>
      </c>
      <c r="AL13" s="143">
        <v>0</v>
      </c>
      <c r="AM13" s="144">
        <v>6</v>
      </c>
      <c r="AN13" s="143">
        <v>0</v>
      </c>
      <c r="AO13" s="143">
        <v>0</v>
      </c>
      <c r="AP13" s="144">
        <v>7</v>
      </c>
      <c r="AQ13" s="143">
        <v>0</v>
      </c>
      <c r="AR13" s="143">
        <v>0</v>
      </c>
      <c r="AS13" s="143">
        <v>0</v>
      </c>
      <c r="AT13" s="143">
        <v>0</v>
      </c>
      <c r="AU13" s="143">
        <v>0</v>
      </c>
      <c r="AV13" s="144">
        <v>2</v>
      </c>
      <c r="AW13" s="143">
        <v>0</v>
      </c>
      <c r="AX13" s="143">
        <v>0</v>
      </c>
      <c r="AY13" s="144">
        <v>121</v>
      </c>
      <c r="AZ13" s="144">
        <v>4</v>
      </c>
    </row>
    <row r="14" spans="1:52" s="71" customFormat="1" ht="20.100000000000001" customHeight="1">
      <c r="A14" s="658" t="s">
        <v>25</v>
      </c>
      <c r="B14" s="659"/>
      <c r="C14" s="141">
        <v>0</v>
      </c>
      <c r="D14" s="142">
        <v>679</v>
      </c>
      <c r="E14" s="142">
        <v>59</v>
      </c>
      <c r="F14" s="141">
        <v>0</v>
      </c>
      <c r="G14" s="142">
        <v>493</v>
      </c>
      <c r="H14" s="142">
        <v>52</v>
      </c>
      <c r="I14" s="141">
        <v>0</v>
      </c>
      <c r="J14" s="142">
        <v>6</v>
      </c>
      <c r="K14" s="141">
        <v>0</v>
      </c>
      <c r="L14" s="143">
        <v>0</v>
      </c>
      <c r="M14" s="144">
        <v>17</v>
      </c>
      <c r="N14" s="143">
        <v>0</v>
      </c>
      <c r="O14" s="143">
        <v>0</v>
      </c>
      <c r="P14" s="144">
        <v>5</v>
      </c>
      <c r="Q14" s="143">
        <v>0</v>
      </c>
      <c r="R14" s="143">
        <v>0</v>
      </c>
      <c r="S14" s="144">
        <v>2</v>
      </c>
      <c r="T14" s="143">
        <v>0</v>
      </c>
      <c r="U14" s="143">
        <v>0</v>
      </c>
      <c r="V14" s="144">
        <v>2</v>
      </c>
      <c r="W14" s="143">
        <v>0</v>
      </c>
      <c r="X14" s="143">
        <v>0</v>
      </c>
      <c r="Y14" s="144">
        <v>154</v>
      </c>
      <c r="Z14" s="144">
        <v>7</v>
      </c>
      <c r="AA14" s="658" t="s">
        <v>25</v>
      </c>
      <c r="AB14" s="659"/>
      <c r="AC14" s="141">
        <v>0</v>
      </c>
      <c r="AD14" s="142">
        <v>680</v>
      </c>
      <c r="AE14" s="142">
        <v>59</v>
      </c>
      <c r="AF14" s="141">
        <v>0</v>
      </c>
      <c r="AG14" s="142">
        <v>493</v>
      </c>
      <c r="AH14" s="142">
        <v>52</v>
      </c>
      <c r="AI14" s="141">
        <v>0</v>
      </c>
      <c r="AJ14" s="142">
        <v>6</v>
      </c>
      <c r="AK14" s="141">
        <v>0</v>
      </c>
      <c r="AL14" s="143">
        <v>0</v>
      </c>
      <c r="AM14" s="144">
        <v>16</v>
      </c>
      <c r="AN14" s="143">
        <v>0</v>
      </c>
      <c r="AO14" s="143">
        <v>0</v>
      </c>
      <c r="AP14" s="144">
        <v>5</v>
      </c>
      <c r="AQ14" s="143">
        <v>0</v>
      </c>
      <c r="AR14" s="143">
        <v>0</v>
      </c>
      <c r="AS14" s="144">
        <v>2</v>
      </c>
      <c r="AT14" s="143">
        <v>0</v>
      </c>
      <c r="AU14" s="143">
        <v>0</v>
      </c>
      <c r="AV14" s="144">
        <v>2</v>
      </c>
      <c r="AW14" s="143">
        <v>0</v>
      </c>
      <c r="AX14" s="143">
        <v>0</v>
      </c>
      <c r="AY14" s="144">
        <v>156</v>
      </c>
      <c r="AZ14" s="144">
        <v>7</v>
      </c>
    </row>
    <row r="15" spans="1:52" s="71" customFormat="1" ht="20.100000000000001" customHeight="1">
      <c r="A15" s="658" t="s">
        <v>26</v>
      </c>
      <c r="B15" s="659"/>
      <c r="C15" s="141">
        <v>0</v>
      </c>
      <c r="D15" s="142">
        <v>313</v>
      </c>
      <c r="E15" s="142">
        <v>11</v>
      </c>
      <c r="F15" s="141">
        <v>0</v>
      </c>
      <c r="G15" s="142">
        <v>160</v>
      </c>
      <c r="H15" s="142">
        <v>9</v>
      </c>
      <c r="I15" s="141">
        <v>0</v>
      </c>
      <c r="J15" s="142">
        <v>3</v>
      </c>
      <c r="K15" s="141">
        <v>0</v>
      </c>
      <c r="L15" s="143">
        <v>0</v>
      </c>
      <c r="M15" s="144">
        <v>9</v>
      </c>
      <c r="N15" s="143">
        <v>0</v>
      </c>
      <c r="O15" s="143">
        <v>0</v>
      </c>
      <c r="P15" s="144">
        <v>7</v>
      </c>
      <c r="Q15" s="143">
        <v>0</v>
      </c>
      <c r="R15" s="143">
        <v>0</v>
      </c>
      <c r="S15" s="144">
        <v>1</v>
      </c>
      <c r="T15" s="143">
        <v>0</v>
      </c>
      <c r="U15" s="143">
        <v>0</v>
      </c>
      <c r="V15" s="143">
        <v>0</v>
      </c>
      <c r="W15" s="143">
        <v>0</v>
      </c>
      <c r="X15" s="143">
        <v>0</v>
      </c>
      <c r="Y15" s="144">
        <v>133</v>
      </c>
      <c r="Z15" s="144">
        <v>2</v>
      </c>
      <c r="AA15" s="658" t="s">
        <v>26</v>
      </c>
      <c r="AB15" s="659"/>
      <c r="AC15" s="141">
        <v>0</v>
      </c>
      <c r="AD15" s="142">
        <v>315</v>
      </c>
      <c r="AE15" s="142">
        <v>11</v>
      </c>
      <c r="AF15" s="141">
        <v>0</v>
      </c>
      <c r="AG15" s="142">
        <v>160</v>
      </c>
      <c r="AH15" s="142">
        <v>9</v>
      </c>
      <c r="AI15" s="141">
        <v>0</v>
      </c>
      <c r="AJ15" s="142">
        <v>3</v>
      </c>
      <c r="AK15" s="141">
        <v>0</v>
      </c>
      <c r="AL15" s="143">
        <v>0</v>
      </c>
      <c r="AM15" s="144">
        <v>9</v>
      </c>
      <c r="AN15" s="143">
        <v>0</v>
      </c>
      <c r="AO15" s="143">
        <v>0</v>
      </c>
      <c r="AP15" s="144">
        <v>7</v>
      </c>
      <c r="AQ15" s="143">
        <v>0</v>
      </c>
      <c r="AR15" s="143">
        <v>0</v>
      </c>
      <c r="AS15" s="144">
        <v>1</v>
      </c>
      <c r="AT15" s="143">
        <v>0</v>
      </c>
      <c r="AU15" s="143">
        <v>0</v>
      </c>
      <c r="AV15" s="143">
        <v>0</v>
      </c>
      <c r="AW15" s="143">
        <v>0</v>
      </c>
      <c r="AX15" s="143">
        <v>0</v>
      </c>
      <c r="AY15" s="144">
        <v>135</v>
      </c>
      <c r="AZ15" s="144">
        <v>2</v>
      </c>
    </row>
    <row r="16" spans="1:52" s="71" customFormat="1" ht="20.100000000000001" customHeight="1">
      <c r="A16" s="658" t="s">
        <v>27</v>
      </c>
      <c r="B16" s="659"/>
      <c r="C16" s="141">
        <v>0</v>
      </c>
      <c r="D16" s="142">
        <v>416</v>
      </c>
      <c r="E16" s="142">
        <v>19</v>
      </c>
      <c r="F16" s="141">
        <v>0</v>
      </c>
      <c r="G16" s="142">
        <v>271</v>
      </c>
      <c r="H16" s="142">
        <v>14</v>
      </c>
      <c r="I16" s="141">
        <v>0</v>
      </c>
      <c r="J16" s="142">
        <v>2</v>
      </c>
      <c r="K16" s="141">
        <v>0</v>
      </c>
      <c r="L16" s="143">
        <v>0</v>
      </c>
      <c r="M16" s="144">
        <v>12</v>
      </c>
      <c r="N16" s="143">
        <v>0</v>
      </c>
      <c r="O16" s="143">
        <v>0</v>
      </c>
      <c r="P16" s="144">
        <v>8</v>
      </c>
      <c r="Q16" s="143">
        <v>0</v>
      </c>
      <c r="R16" s="143">
        <v>0</v>
      </c>
      <c r="S16" s="144">
        <v>1</v>
      </c>
      <c r="T16" s="143">
        <v>0</v>
      </c>
      <c r="U16" s="143">
        <v>0</v>
      </c>
      <c r="V16" s="143">
        <v>0</v>
      </c>
      <c r="W16" s="143">
        <v>0</v>
      </c>
      <c r="X16" s="143">
        <v>0</v>
      </c>
      <c r="Y16" s="144">
        <v>122</v>
      </c>
      <c r="Z16" s="144">
        <v>5</v>
      </c>
      <c r="AA16" s="658" t="s">
        <v>27</v>
      </c>
      <c r="AB16" s="659"/>
      <c r="AC16" s="141">
        <v>0</v>
      </c>
      <c r="AD16" s="142">
        <v>414</v>
      </c>
      <c r="AE16" s="142">
        <v>19</v>
      </c>
      <c r="AF16" s="141">
        <v>0</v>
      </c>
      <c r="AG16" s="142">
        <v>272</v>
      </c>
      <c r="AH16" s="142">
        <v>14</v>
      </c>
      <c r="AI16" s="141">
        <v>0</v>
      </c>
      <c r="AJ16" s="142">
        <v>2</v>
      </c>
      <c r="AK16" s="141">
        <v>0</v>
      </c>
      <c r="AL16" s="143">
        <v>0</v>
      </c>
      <c r="AM16" s="144">
        <v>12</v>
      </c>
      <c r="AN16" s="143">
        <v>0</v>
      </c>
      <c r="AO16" s="143">
        <v>0</v>
      </c>
      <c r="AP16" s="144">
        <v>8</v>
      </c>
      <c r="AQ16" s="143">
        <v>0</v>
      </c>
      <c r="AR16" s="143">
        <v>0</v>
      </c>
      <c r="AS16" s="144">
        <v>1</v>
      </c>
      <c r="AT16" s="143">
        <v>0</v>
      </c>
      <c r="AU16" s="143">
        <v>0</v>
      </c>
      <c r="AV16" s="143">
        <v>0</v>
      </c>
      <c r="AW16" s="143">
        <v>0</v>
      </c>
      <c r="AX16" s="143">
        <v>0</v>
      </c>
      <c r="AY16" s="144">
        <v>119</v>
      </c>
      <c r="AZ16" s="144">
        <v>5</v>
      </c>
    </row>
    <row r="17" spans="1:52" s="71" customFormat="1" ht="20.100000000000001" customHeight="1">
      <c r="A17" s="656" t="s">
        <v>912</v>
      </c>
      <c r="B17" s="657"/>
      <c r="C17" s="145">
        <v>0</v>
      </c>
      <c r="D17" s="146">
        <v>77</v>
      </c>
      <c r="E17" s="146">
        <v>4</v>
      </c>
      <c r="F17" s="145">
        <v>0</v>
      </c>
      <c r="G17" s="146">
        <v>57</v>
      </c>
      <c r="H17" s="146">
        <v>4</v>
      </c>
      <c r="I17" s="145">
        <v>0</v>
      </c>
      <c r="J17" s="145">
        <v>0</v>
      </c>
      <c r="K17" s="145">
        <v>0</v>
      </c>
      <c r="L17" s="140">
        <v>0</v>
      </c>
      <c r="M17" s="139">
        <v>1</v>
      </c>
      <c r="N17" s="140">
        <v>0</v>
      </c>
      <c r="O17" s="140">
        <v>0</v>
      </c>
      <c r="P17" s="139">
        <v>1</v>
      </c>
      <c r="Q17" s="140">
        <v>0</v>
      </c>
      <c r="R17" s="140">
        <v>0</v>
      </c>
      <c r="S17" s="140">
        <v>0</v>
      </c>
      <c r="T17" s="140">
        <v>0</v>
      </c>
      <c r="U17" s="140">
        <v>0</v>
      </c>
      <c r="V17" s="140">
        <v>0</v>
      </c>
      <c r="W17" s="140">
        <v>0</v>
      </c>
      <c r="X17" s="140">
        <v>0</v>
      </c>
      <c r="Y17" s="139">
        <v>18</v>
      </c>
      <c r="Z17" s="140">
        <v>0</v>
      </c>
      <c r="AA17" s="656" t="s">
        <v>912</v>
      </c>
      <c r="AB17" s="657"/>
      <c r="AC17" s="145">
        <v>0</v>
      </c>
      <c r="AD17" s="146">
        <v>77</v>
      </c>
      <c r="AE17" s="146">
        <v>4</v>
      </c>
      <c r="AF17" s="145">
        <v>0</v>
      </c>
      <c r="AG17" s="146">
        <v>57</v>
      </c>
      <c r="AH17" s="146">
        <v>4</v>
      </c>
      <c r="AI17" s="145">
        <v>0</v>
      </c>
      <c r="AJ17" s="145">
        <v>0</v>
      </c>
      <c r="AK17" s="145">
        <v>0</v>
      </c>
      <c r="AL17" s="140">
        <v>0</v>
      </c>
      <c r="AM17" s="139">
        <v>1</v>
      </c>
      <c r="AN17" s="140">
        <v>0</v>
      </c>
      <c r="AO17" s="140">
        <v>0</v>
      </c>
      <c r="AP17" s="139">
        <v>1</v>
      </c>
      <c r="AQ17" s="140">
        <v>0</v>
      </c>
      <c r="AR17" s="140">
        <v>0</v>
      </c>
      <c r="AS17" s="140">
        <v>0</v>
      </c>
      <c r="AT17" s="140">
        <v>0</v>
      </c>
      <c r="AU17" s="140">
        <v>0</v>
      </c>
      <c r="AV17" s="140">
        <v>0</v>
      </c>
      <c r="AW17" s="140">
        <v>0</v>
      </c>
      <c r="AX17" s="140">
        <v>0</v>
      </c>
      <c r="AY17" s="139">
        <v>18</v>
      </c>
      <c r="AZ17" s="140">
        <v>0</v>
      </c>
    </row>
    <row r="18" spans="1:52" s="71" customFormat="1" ht="20.100000000000001" customHeight="1">
      <c r="A18" s="656" t="s">
        <v>913</v>
      </c>
      <c r="B18" s="657"/>
      <c r="C18" s="145">
        <v>0</v>
      </c>
      <c r="D18" s="146">
        <v>42</v>
      </c>
      <c r="E18" s="146">
        <v>7</v>
      </c>
      <c r="F18" s="145">
        <v>0</v>
      </c>
      <c r="G18" s="146">
        <v>35</v>
      </c>
      <c r="H18" s="146">
        <v>7</v>
      </c>
      <c r="I18" s="145">
        <v>0</v>
      </c>
      <c r="J18" s="146">
        <v>1</v>
      </c>
      <c r="K18" s="145">
        <v>0</v>
      </c>
      <c r="L18" s="140">
        <v>0</v>
      </c>
      <c r="M18" s="139">
        <v>1</v>
      </c>
      <c r="N18" s="140">
        <v>0</v>
      </c>
      <c r="O18" s="140">
        <v>0</v>
      </c>
      <c r="P18" s="139">
        <v>2</v>
      </c>
      <c r="Q18" s="140">
        <v>0</v>
      </c>
      <c r="R18" s="140">
        <v>0</v>
      </c>
      <c r="S18" s="139">
        <v>1</v>
      </c>
      <c r="T18" s="140">
        <v>0</v>
      </c>
      <c r="U18" s="140">
        <v>0</v>
      </c>
      <c r="V18" s="139">
        <v>1</v>
      </c>
      <c r="W18" s="140">
        <v>0</v>
      </c>
      <c r="X18" s="140">
        <v>0</v>
      </c>
      <c r="Y18" s="139">
        <v>1</v>
      </c>
      <c r="Z18" s="140">
        <v>0</v>
      </c>
      <c r="AA18" s="656" t="s">
        <v>913</v>
      </c>
      <c r="AB18" s="657"/>
      <c r="AC18" s="145">
        <v>0</v>
      </c>
      <c r="AD18" s="146">
        <v>43</v>
      </c>
      <c r="AE18" s="146">
        <v>7</v>
      </c>
      <c r="AF18" s="145">
        <v>0</v>
      </c>
      <c r="AG18" s="146">
        <v>35</v>
      </c>
      <c r="AH18" s="146">
        <v>7</v>
      </c>
      <c r="AI18" s="145">
        <v>0</v>
      </c>
      <c r="AJ18" s="146">
        <v>1</v>
      </c>
      <c r="AK18" s="145">
        <v>0</v>
      </c>
      <c r="AL18" s="140">
        <v>0</v>
      </c>
      <c r="AM18" s="139">
        <v>1</v>
      </c>
      <c r="AN18" s="140">
        <v>0</v>
      </c>
      <c r="AO18" s="140">
        <v>0</v>
      </c>
      <c r="AP18" s="139">
        <v>2</v>
      </c>
      <c r="AQ18" s="140">
        <v>0</v>
      </c>
      <c r="AR18" s="140">
        <v>0</v>
      </c>
      <c r="AS18" s="139">
        <v>1</v>
      </c>
      <c r="AT18" s="140">
        <v>0</v>
      </c>
      <c r="AU18" s="140">
        <v>0</v>
      </c>
      <c r="AV18" s="139">
        <v>2</v>
      </c>
      <c r="AW18" s="140">
        <v>0</v>
      </c>
      <c r="AX18" s="140">
        <v>0</v>
      </c>
      <c r="AY18" s="139">
        <v>1</v>
      </c>
      <c r="AZ18" s="140">
        <v>0</v>
      </c>
    </row>
    <row r="19" spans="1:52" s="71" customFormat="1" ht="20.100000000000001" customHeight="1">
      <c r="A19" s="656" t="s">
        <v>914</v>
      </c>
      <c r="B19" s="657"/>
      <c r="C19" s="145">
        <v>0</v>
      </c>
      <c r="D19" s="146">
        <v>53</v>
      </c>
      <c r="E19" s="146">
        <v>4</v>
      </c>
      <c r="F19" s="145">
        <v>0</v>
      </c>
      <c r="G19" s="146">
        <v>41</v>
      </c>
      <c r="H19" s="146">
        <v>4</v>
      </c>
      <c r="I19" s="145">
        <v>0</v>
      </c>
      <c r="J19" s="145">
        <v>0</v>
      </c>
      <c r="K19" s="145">
        <v>0</v>
      </c>
      <c r="L19" s="140">
        <v>0</v>
      </c>
      <c r="M19" s="139">
        <v>1</v>
      </c>
      <c r="N19" s="140">
        <v>0</v>
      </c>
      <c r="O19" s="140">
        <v>0</v>
      </c>
      <c r="P19" s="139">
        <v>3</v>
      </c>
      <c r="Q19" s="140">
        <v>0</v>
      </c>
      <c r="R19" s="140">
        <v>0</v>
      </c>
      <c r="S19" s="140">
        <v>0</v>
      </c>
      <c r="T19" s="140">
        <v>0</v>
      </c>
      <c r="U19" s="140">
        <v>0</v>
      </c>
      <c r="V19" s="140">
        <v>0</v>
      </c>
      <c r="W19" s="140">
        <v>0</v>
      </c>
      <c r="X19" s="140">
        <v>0</v>
      </c>
      <c r="Y19" s="139">
        <v>8</v>
      </c>
      <c r="Z19" s="140">
        <v>0</v>
      </c>
      <c r="AA19" s="656" t="s">
        <v>914</v>
      </c>
      <c r="AB19" s="657"/>
      <c r="AC19" s="145">
        <v>0</v>
      </c>
      <c r="AD19" s="146">
        <v>53</v>
      </c>
      <c r="AE19" s="146">
        <v>4</v>
      </c>
      <c r="AF19" s="145">
        <v>0</v>
      </c>
      <c r="AG19" s="146">
        <v>41</v>
      </c>
      <c r="AH19" s="146">
        <v>4</v>
      </c>
      <c r="AI19" s="145">
        <v>0</v>
      </c>
      <c r="AJ19" s="145">
        <v>0</v>
      </c>
      <c r="AK19" s="145">
        <v>0</v>
      </c>
      <c r="AL19" s="140">
        <v>0</v>
      </c>
      <c r="AM19" s="139">
        <v>1</v>
      </c>
      <c r="AN19" s="140">
        <v>0</v>
      </c>
      <c r="AO19" s="140">
        <v>0</v>
      </c>
      <c r="AP19" s="139">
        <v>3</v>
      </c>
      <c r="AQ19" s="140">
        <v>0</v>
      </c>
      <c r="AR19" s="140">
        <v>0</v>
      </c>
      <c r="AS19" s="140">
        <v>0</v>
      </c>
      <c r="AT19" s="140">
        <v>0</v>
      </c>
      <c r="AU19" s="140">
        <v>0</v>
      </c>
      <c r="AV19" s="140">
        <v>0</v>
      </c>
      <c r="AW19" s="140">
        <v>0</v>
      </c>
      <c r="AX19" s="140">
        <v>0</v>
      </c>
      <c r="AY19" s="139">
        <v>8</v>
      </c>
      <c r="AZ19" s="140">
        <v>0</v>
      </c>
    </row>
    <row r="20" spans="1:52" s="71" customFormat="1" ht="20.100000000000001" customHeight="1">
      <c r="A20" s="656" t="s">
        <v>915</v>
      </c>
      <c r="B20" s="657"/>
      <c r="C20" s="145">
        <v>0</v>
      </c>
      <c r="D20" s="146">
        <v>79</v>
      </c>
      <c r="E20" s="146">
        <v>5</v>
      </c>
      <c r="F20" s="145">
        <v>0</v>
      </c>
      <c r="G20" s="146">
        <v>52</v>
      </c>
      <c r="H20" s="146">
        <v>5</v>
      </c>
      <c r="I20" s="145">
        <v>0</v>
      </c>
      <c r="J20" s="145">
        <v>0</v>
      </c>
      <c r="K20" s="145">
        <v>0</v>
      </c>
      <c r="L20" s="140">
        <v>0</v>
      </c>
      <c r="M20" s="140">
        <v>0</v>
      </c>
      <c r="N20" s="140">
        <v>0</v>
      </c>
      <c r="O20" s="140">
        <v>0</v>
      </c>
      <c r="P20" s="139">
        <v>4</v>
      </c>
      <c r="Q20" s="140">
        <v>0</v>
      </c>
      <c r="R20" s="140">
        <v>0</v>
      </c>
      <c r="S20" s="140">
        <v>0</v>
      </c>
      <c r="T20" s="140">
        <v>0</v>
      </c>
      <c r="U20" s="140">
        <v>0</v>
      </c>
      <c r="V20" s="139">
        <v>1</v>
      </c>
      <c r="W20" s="140">
        <v>0</v>
      </c>
      <c r="X20" s="140">
        <v>0</v>
      </c>
      <c r="Y20" s="139">
        <v>22</v>
      </c>
      <c r="Z20" s="140">
        <v>0</v>
      </c>
      <c r="AA20" s="656" t="s">
        <v>915</v>
      </c>
      <c r="AB20" s="657"/>
      <c r="AC20" s="145">
        <v>0</v>
      </c>
      <c r="AD20" s="146">
        <v>79</v>
      </c>
      <c r="AE20" s="146">
        <v>5</v>
      </c>
      <c r="AF20" s="145">
        <v>0</v>
      </c>
      <c r="AG20" s="146">
        <v>52</v>
      </c>
      <c r="AH20" s="146">
        <v>5</v>
      </c>
      <c r="AI20" s="145">
        <v>0</v>
      </c>
      <c r="AJ20" s="145">
        <v>0</v>
      </c>
      <c r="AK20" s="145">
        <v>0</v>
      </c>
      <c r="AL20" s="140">
        <v>0</v>
      </c>
      <c r="AM20" s="140">
        <v>0</v>
      </c>
      <c r="AN20" s="140">
        <v>0</v>
      </c>
      <c r="AO20" s="140">
        <v>0</v>
      </c>
      <c r="AP20" s="139">
        <v>4</v>
      </c>
      <c r="AQ20" s="140">
        <v>0</v>
      </c>
      <c r="AR20" s="140">
        <v>0</v>
      </c>
      <c r="AS20" s="140">
        <v>0</v>
      </c>
      <c r="AT20" s="140">
        <v>0</v>
      </c>
      <c r="AU20" s="140">
        <v>0</v>
      </c>
      <c r="AV20" s="139">
        <v>1</v>
      </c>
      <c r="AW20" s="140">
        <v>0</v>
      </c>
      <c r="AX20" s="140">
        <v>0</v>
      </c>
      <c r="AY20" s="139">
        <v>22</v>
      </c>
      <c r="AZ20" s="140">
        <v>0</v>
      </c>
    </row>
    <row r="21" spans="1:52" s="71" customFormat="1" ht="20.100000000000001" customHeight="1">
      <c r="A21" s="656" t="s">
        <v>916</v>
      </c>
      <c r="B21" s="657"/>
      <c r="C21" s="145">
        <v>0</v>
      </c>
      <c r="D21" s="146">
        <v>45</v>
      </c>
      <c r="E21" s="146">
        <v>2</v>
      </c>
      <c r="F21" s="145">
        <v>0</v>
      </c>
      <c r="G21" s="146">
        <v>35</v>
      </c>
      <c r="H21" s="146">
        <v>2</v>
      </c>
      <c r="I21" s="145">
        <v>0</v>
      </c>
      <c r="J21" s="146">
        <v>1</v>
      </c>
      <c r="K21" s="145">
        <v>0</v>
      </c>
      <c r="L21" s="140">
        <v>0</v>
      </c>
      <c r="M21" s="139">
        <v>1</v>
      </c>
      <c r="N21" s="140">
        <v>0</v>
      </c>
      <c r="O21" s="140">
        <v>0</v>
      </c>
      <c r="P21" s="139">
        <v>1</v>
      </c>
      <c r="Q21" s="140">
        <v>0</v>
      </c>
      <c r="R21" s="140">
        <v>0</v>
      </c>
      <c r="S21" s="140">
        <v>0</v>
      </c>
      <c r="T21" s="140">
        <v>0</v>
      </c>
      <c r="U21" s="140">
        <v>0</v>
      </c>
      <c r="V21" s="140">
        <v>0</v>
      </c>
      <c r="W21" s="140">
        <v>0</v>
      </c>
      <c r="X21" s="140">
        <v>0</v>
      </c>
      <c r="Y21" s="139">
        <v>7</v>
      </c>
      <c r="Z21" s="140">
        <v>0</v>
      </c>
      <c r="AA21" s="656" t="s">
        <v>916</v>
      </c>
      <c r="AB21" s="657"/>
      <c r="AC21" s="145">
        <v>0</v>
      </c>
      <c r="AD21" s="146">
        <v>44</v>
      </c>
      <c r="AE21" s="146">
        <v>3</v>
      </c>
      <c r="AF21" s="145">
        <v>0</v>
      </c>
      <c r="AG21" s="146">
        <v>34</v>
      </c>
      <c r="AH21" s="146">
        <v>3</v>
      </c>
      <c r="AI21" s="145">
        <v>0</v>
      </c>
      <c r="AJ21" s="146">
        <v>1</v>
      </c>
      <c r="AK21" s="145">
        <v>0</v>
      </c>
      <c r="AL21" s="140">
        <v>0</v>
      </c>
      <c r="AM21" s="139">
        <v>1</v>
      </c>
      <c r="AN21" s="140">
        <v>0</v>
      </c>
      <c r="AO21" s="140">
        <v>0</v>
      </c>
      <c r="AP21" s="139">
        <v>1</v>
      </c>
      <c r="AQ21" s="140">
        <v>0</v>
      </c>
      <c r="AR21" s="140">
        <v>0</v>
      </c>
      <c r="AS21" s="140">
        <v>0</v>
      </c>
      <c r="AT21" s="140">
        <v>0</v>
      </c>
      <c r="AU21" s="140">
        <v>0</v>
      </c>
      <c r="AV21" s="140">
        <v>0</v>
      </c>
      <c r="AW21" s="140">
        <v>0</v>
      </c>
      <c r="AX21" s="140">
        <v>0</v>
      </c>
      <c r="AY21" s="139">
        <v>7</v>
      </c>
      <c r="AZ21" s="140">
        <v>0</v>
      </c>
    </row>
    <row r="22" spans="1:52" s="71" customFormat="1" ht="20.100000000000001" customHeight="1">
      <c r="A22" s="656" t="s">
        <v>917</v>
      </c>
      <c r="B22" s="657"/>
      <c r="C22" s="145">
        <v>0</v>
      </c>
      <c r="D22" s="146">
        <v>34</v>
      </c>
      <c r="E22" s="146">
        <v>1</v>
      </c>
      <c r="F22" s="145">
        <v>0</v>
      </c>
      <c r="G22" s="146">
        <v>23</v>
      </c>
      <c r="H22" s="146">
        <v>1</v>
      </c>
      <c r="I22" s="145">
        <v>0</v>
      </c>
      <c r="J22" s="145">
        <v>0</v>
      </c>
      <c r="K22" s="145">
        <v>0</v>
      </c>
      <c r="L22" s="140">
        <v>0</v>
      </c>
      <c r="M22" s="140">
        <v>0</v>
      </c>
      <c r="N22" s="140">
        <v>0</v>
      </c>
      <c r="O22" s="140">
        <v>0</v>
      </c>
      <c r="P22" s="140">
        <v>0</v>
      </c>
      <c r="Q22" s="140">
        <v>0</v>
      </c>
      <c r="R22" s="140">
        <v>0</v>
      </c>
      <c r="S22" s="140">
        <v>0</v>
      </c>
      <c r="T22" s="140">
        <v>0</v>
      </c>
      <c r="U22" s="140">
        <v>0</v>
      </c>
      <c r="V22" s="140">
        <v>0</v>
      </c>
      <c r="W22" s="140">
        <v>0</v>
      </c>
      <c r="X22" s="140">
        <v>0</v>
      </c>
      <c r="Y22" s="139">
        <v>11</v>
      </c>
      <c r="Z22" s="140">
        <v>0</v>
      </c>
      <c r="AA22" s="656" t="s">
        <v>917</v>
      </c>
      <c r="AB22" s="657"/>
      <c r="AC22" s="145">
        <v>0</v>
      </c>
      <c r="AD22" s="146">
        <v>34</v>
      </c>
      <c r="AE22" s="146">
        <v>1</v>
      </c>
      <c r="AF22" s="145">
        <v>0</v>
      </c>
      <c r="AG22" s="146">
        <v>23</v>
      </c>
      <c r="AH22" s="146">
        <v>1</v>
      </c>
      <c r="AI22" s="145">
        <v>0</v>
      </c>
      <c r="AJ22" s="145">
        <v>0</v>
      </c>
      <c r="AK22" s="145">
        <v>0</v>
      </c>
      <c r="AL22" s="140">
        <v>0</v>
      </c>
      <c r="AM22" s="140">
        <v>0</v>
      </c>
      <c r="AN22" s="140">
        <v>0</v>
      </c>
      <c r="AO22" s="140">
        <v>0</v>
      </c>
      <c r="AP22" s="140">
        <v>0</v>
      </c>
      <c r="AQ22" s="140">
        <v>0</v>
      </c>
      <c r="AR22" s="140">
        <v>0</v>
      </c>
      <c r="AS22" s="140">
        <v>0</v>
      </c>
      <c r="AT22" s="140">
        <v>0</v>
      </c>
      <c r="AU22" s="140">
        <v>0</v>
      </c>
      <c r="AV22" s="140">
        <v>0</v>
      </c>
      <c r="AW22" s="140">
        <v>0</v>
      </c>
      <c r="AX22" s="140">
        <v>0</v>
      </c>
      <c r="AY22" s="139">
        <v>11</v>
      </c>
      <c r="AZ22" s="140">
        <v>0</v>
      </c>
    </row>
    <row r="23" spans="1:52" s="71" customFormat="1" ht="20.100000000000001" customHeight="1">
      <c r="A23" s="656" t="s">
        <v>918</v>
      </c>
      <c r="B23" s="657"/>
      <c r="C23" s="145">
        <v>0</v>
      </c>
      <c r="D23" s="146">
        <v>19</v>
      </c>
      <c r="E23" s="145">
        <v>0</v>
      </c>
      <c r="F23" s="145">
        <v>0</v>
      </c>
      <c r="G23" s="146">
        <v>16</v>
      </c>
      <c r="H23" s="145">
        <v>0</v>
      </c>
      <c r="I23" s="145">
        <v>0</v>
      </c>
      <c r="J23" s="145">
        <v>0</v>
      </c>
      <c r="K23" s="145">
        <v>0</v>
      </c>
      <c r="L23" s="140">
        <v>0</v>
      </c>
      <c r="M23" s="139">
        <v>1</v>
      </c>
      <c r="N23" s="140">
        <v>0</v>
      </c>
      <c r="O23" s="140">
        <v>0</v>
      </c>
      <c r="P23" s="140">
        <v>0</v>
      </c>
      <c r="Q23" s="140">
        <v>0</v>
      </c>
      <c r="R23" s="140">
        <v>0</v>
      </c>
      <c r="S23" s="140">
        <v>0</v>
      </c>
      <c r="T23" s="140">
        <v>0</v>
      </c>
      <c r="U23" s="140">
        <v>0</v>
      </c>
      <c r="V23" s="140">
        <v>0</v>
      </c>
      <c r="W23" s="140">
        <v>0</v>
      </c>
      <c r="X23" s="140">
        <v>0</v>
      </c>
      <c r="Y23" s="139">
        <v>2</v>
      </c>
      <c r="Z23" s="140">
        <v>0</v>
      </c>
      <c r="AA23" s="656" t="s">
        <v>918</v>
      </c>
      <c r="AB23" s="657"/>
      <c r="AC23" s="145">
        <v>0</v>
      </c>
      <c r="AD23" s="146">
        <v>20</v>
      </c>
      <c r="AE23" s="145">
        <v>0</v>
      </c>
      <c r="AF23" s="145">
        <v>0</v>
      </c>
      <c r="AG23" s="146">
        <v>16</v>
      </c>
      <c r="AH23" s="145">
        <v>0</v>
      </c>
      <c r="AI23" s="145">
        <v>0</v>
      </c>
      <c r="AJ23" s="145">
        <v>0</v>
      </c>
      <c r="AK23" s="145">
        <v>0</v>
      </c>
      <c r="AL23" s="140">
        <v>0</v>
      </c>
      <c r="AM23" s="139">
        <v>1</v>
      </c>
      <c r="AN23" s="140">
        <v>0</v>
      </c>
      <c r="AO23" s="140">
        <v>0</v>
      </c>
      <c r="AP23" s="140">
        <v>0</v>
      </c>
      <c r="AQ23" s="140">
        <v>0</v>
      </c>
      <c r="AR23" s="140">
        <v>0</v>
      </c>
      <c r="AS23" s="140">
        <v>0</v>
      </c>
      <c r="AT23" s="140">
        <v>0</v>
      </c>
      <c r="AU23" s="140">
        <v>0</v>
      </c>
      <c r="AV23" s="140">
        <v>0</v>
      </c>
      <c r="AW23" s="140">
        <v>0</v>
      </c>
      <c r="AX23" s="140">
        <v>0</v>
      </c>
      <c r="AY23" s="139">
        <v>3</v>
      </c>
      <c r="AZ23" s="140">
        <v>0</v>
      </c>
    </row>
    <row r="24" spans="1:52" s="71" customFormat="1" ht="20.100000000000001" customHeight="1">
      <c r="A24" s="656" t="s">
        <v>919</v>
      </c>
      <c r="B24" s="657"/>
      <c r="C24" s="145">
        <v>0</v>
      </c>
      <c r="D24" s="146">
        <v>50</v>
      </c>
      <c r="E24" s="146">
        <v>4</v>
      </c>
      <c r="F24" s="145">
        <v>0</v>
      </c>
      <c r="G24" s="146">
        <v>39</v>
      </c>
      <c r="H24" s="146">
        <v>4</v>
      </c>
      <c r="I24" s="145">
        <v>0</v>
      </c>
      <c r="J24" s="145">
        <v>0</v>
      </c>
      <c r="K24" s="145">
        <v>0</v>
      </c>
      <c r="L24" s="140">
        <v>0</v>
      </c>
      <c r="M24" s="139">
        <v>1</v>
      </c>
      <c r="N24" s="140">
        <v>0</v>
      </c>
      <c r="O24" s="140">
        <v>0</v>
      </c>
      <c r="P24" s="139">
        <v>1</v>
      </c>
      <c r="Q24" s="140">
        <v>0</v>
      </c>
      <c r="R24" s="140">
        <v>0</v>
      </c>
      <c r="S24" s="140">
        <v>0</v>
      </c>
      <c r="T24" s="140">
        <v>0</v>
      </c>
      <c r="U24" s="140">
        <v>0</v>
      </c>
      <c r="V24" s="140">
        <v>0</v>
      </c>
      <c r="W24" s="140">
        <v>0</v>
      </c>
      <c r="X24" s="140">
        <v>0</v>
      </c>
      <c r="Y24" s="139">
        <v>9</v>
      </c>
      <c r="Z24" s="140">
        <v>0</v>
      </c>
      <c r="AA24" s="656" t="s">
        <v>919</v>
      </c>
      <c r="AB24" s="657"/>
      <c r="AC24" s="145">
        <v>0</v>
      </c>
      <c r="AD24" s="146">
        <v>50</v>
      </c>
      <c r="AE24" s="146">
        <v>4</v>
      </c>
      <c r="AF24" s="145">
        <v>0</v>
      </c>
      <c r="AG24" s="146">
        <v>39</v>
      </c>
      <c r="AH24" s="146">
        <v>4</v>
      </c>
      <c r="AI24" s="145">
        <v>0</v>
      </c>
      <c r="AJ24" s="145">
        <v>0</v>
      </c>
      <c r="AK24" s="145">
        <v>0</v>
      </c>
      <c r="AL24" s="140">
        <v>0</v>
      </c>
      <c r="AM24" s="139">
        <v>1</v>
      </c>
      <c r="AN24" s="140">
        <v>0</v>
      </c>
      <c r="AO24" s="140">
        <v>0</v>
      </c>
      <c r="AP24" s="139">
        <v>1</v>
      </c>
      <c r="AQ24" s="140">
        <v>0</v>
      </c>
      <c r="AR24" s="140">
        <v>0</v>
      </c>
      <c r="AS24" s="140">
        <v>0</v>
      </c>
      <c r="AT24" s="140">
        <v>0</v>
      </c>
      <c r="AU24" s="140">
        <v>0</v>
      </c>
      <c r="AV24" s="140">
        <v>0</v>
      </c>
      <c r="AW24" s="140">
        <v>0</v>
      </c>
      <c r="AX24" s="140">
        <v>0</v>
      </c>
      <c r="AY24" s="139">
        <v>9</v>
      </c>
      <c r="AZ24" s="140">
        <v>0</v>
      </c>
    </row>
    <row r="25" spans="1:52" s="71" customFormat="1" ht="20.100000000000001" customHeight="1">
      <c r="A25" s="656" t="s">
        <v>920</v>
      </c>
      <c r="B25" s="657"/>
      <c r="C25" s="145">
        <v>0</v>
      </c>
      <c r="D25" s="146">
        <v>17</v>
      </c>
      <c r="E25" s="146">
        <v>3</v>
      </c>
      <c r="F25" s="145">
        <v>0</v>
      </c>
      <c r="G25" s="146">
        <v>14</v>
      </c>
      <c r="H25" s="146">
        <v>3</v>
      </c>
      <c r="I25" s="145">
        <v>0</v>
      </c>
      <c r="J25" s="145">
        <v>0</v>
      </c>
      <c r="K25" s="145">
        <v>0</v>
      </c>
      <c r="L25" s="140">
        <v>0</v>
      </c>
      <c r="M25" s="139">
        <v>2</v>
      </c>
      <c r="N25" s="140">
        <v>0</v>
      </c>
      <c r="O25" s="140">
        <v>0</v>
      </c>
      <c r="P25" s="140">
        <v>0</v>
      </c>
      <c r="Q25" s="140">
        <v>0</v>
      </c>
      <c r="R25" s="140">
        <v>0</v>
      </c>
      <c r="S25" s="140">
        <v>0</v>
      </c>
      <c r="T25" s="140">
        <v>0</v>
      </c>
      <c r="U25" s="140">
        <v>0</v>
      </c>
      <c r="V25" s="140">
        <v>0</v>
      </c>
      <c r="W25" s="140">
        <v>0</v>
      </c>
      <c r="X25" s="140">
        <v>0</v>
      </c>
      <c r="Y25" s="139">
        <v>1</v>
      </c>
      <c r="Z25" s="140">
        <v>0</v>
      </c>
      <c r="AA25" s="656" t="s">
        <v>920</v>
      </c>
      <c r="AB25" s="657"/>
      <c r="AC25" s="145">
        <v>0</v>
      </c>
      <c r="AD25" s="146">
        <v>18</v>
      </c>
      <c r="AE25" s="146">
        <v>3</v>
      </c>
      <c r="AF25" s="145">
        <v>0</v>
      </c>
      <c r="AG25" s="146">
        <v>14</v>
      </c>
      <c r="AH25" s="146">
        <v>3</v>
      </c>
      <c r="AI25" s="145">
        <v>0</v>
      </c>
      <c r="AJ25" s="145">
        <v>0</v>
      </c>
      <c r="AK25" s="145">
        <v>0</v>
      </c>
      <c r="AL25" s="140">
        <v>0</v>
      </c>
      <c r="AM25" s="139">
        <v>2</v>
      </c>
      <c r="AN25" s="140">
        <v>0</v>
      </c>
      <c r="AO25" s="140">
        <v>0</v>
      </c>
      <c r="AP25" s="139">
        <v>1</v>
      </c>
      <c r="AQ25" s="140">
        <v>0</v>
      </c>
      <c r="AR25" s="140">
        <v>0</v>
      </c>
      <c r="AS25" s="140">
        <v>0</v>
      </c>
      <c r="AT25" s="140">
        <v>0</v>
      </c>
      <c r="AU25" s="140">
        <v>0</v>
      </c>
      <c r="AV25" s="140">
        <v>0</v>
      </c>
      <c r="AW25" s="140">
        <v>0</v>
      </c>
      <c r="AX25" s="140">
        <v>0</v>
      </c>
      <c r="AY25" s="139">
        <v>1</v>
      </c>
      <c r="AZ25" s="140">
        <v>0</v>
      </c>
    </row>
    <row r="26" spans="1:52" s="71" customFormat="1" ht="20.100000000000001" customHeight="1">
      <c r="A26" s="656" t="s">
        <v>921</v>
      </c>
      <c r="B26" s="657"/>
      <c r="C26" s="145">
        <v>0</v>
      </c>
      <c r="D26" s="146">
        <v>45</v>
      </c>
      <c r="E26" s="146">
        <v>2</v>
      </c>
      <c r="F26" s="145">
        <v>0</v>
      </c>
      <c r="G26" s="146">
        <v>33</v>
      </c>
      <c r="H26" s="146">
        <v>2</v>
      </c>
      <c r="I26" s="145">
        <v>0</v>
      </c>
      <c r="J26" s="146">
        <v>1</v>
      </c>
      <c r="K26" s="145">
        <v>0</v>
      </c>
      <c r="L26" s="140">
        <v>0</v>
      </c>
      <c r="M26" s="139">
        <v>2</v>
      </c>
      <c r="N26" s="140">
        <v>0</v>
      </c>
      <c r="O26" s="140">
        <v>0</v>
      </c>
      <c r="P26" s="139">
        <v>3</v>
      </c>
      <c r="Q26" s="140">
        <v>0</v>
      </c>
      <c r="R26" s="140">
        <v>0</v>
      </c>
      <c r="S26" s="140">
        <v>0</v>
      </c>
      <c r="T26" s="140">
        <v>0</v>
      </c>
      <c r="U26" s="140">
        <v>0</v>
      </c>
      <c r="V26" s="140">
        <v>0</v>
      </c>
      <c r="W26" s="140">
        <v>0</v>
      </c>
      <c r="X26" s="140">
        <v>0</v>
      </c>
      <c r="Y26" s="139">
        <v>6</v>
      </c>
      <c r="Z26" s="140">
        <v>0</v>
      </c>
      <c r="AA26" s="656" t="s">
        <v>921</v>
      </c>
      <c r="AB26" s="657"/>
      <c r="AC26" s="145">
        <v>0</v>
      </c>
      <c r="AD26" s="146">
        <v>45</v>
      </c>
      <c r="AE26" s="146">
        <v>2</v>
      </c>
      <c r="AF26" s="145">
        <v>0</v>
      </c>
      <c r="AG26" s="146">
        <v>33</v>
      </c>
      <c r="AH26" s="146">
        <v>2</v>
      </c>
      <c r="AI26" s="145">
        <v>0</v>
      </c>
      <c r="AJ26" s="146">
        <v>1</v>
      </c>
      <c r="AK26" s="145">
        <v>0</v>
      </c>
      <c r="AL26" s="140">
        <v>0</v>
      </c>
      <c r="AM26" s="139">
        <v>2</v>
      </c>
      <c r="AN26" s="140">
        <v>0</v>
      </c>
      <c r="AO26" s="140">
        <v>0</v>
      </c>
      <c r="AP26" s="139">
        <v>3</v>
      </c>
      <c r="AQ26" s="140">
        <v>0</v>
      </c>
      <c r="AR26" s="140">
        <v>0</v>
      </c>
      <c r="AS26" s="140">
        <v>0</v>
      </c>
      <c r="AT26" s="140">
        <v>0</v>
      </c>
      <c r="AU26" s="140">
        <v>0</v>
      </c>
      <c r="AV26" s="140">
        <v>0</v>
      </c>
      <c r="AW26" s="140">
        <v>0</v>
      </c>
      <c r="AX26" s="140">
        <v>0</v>
      </c>
      <c r="AY26" s="139">
        <v>6</v>
      </c>
      <c r="AZ26" s="140">
        <v>0</v>
      </c>
    </row>
    <row r="27" spans="1:52" s="71" customFormat="1" ht="20.100000000000001" customHeight="1">
      <c r="A27" s="656" t="s">
        <v>922</v>
      </c>
      <c r="B27" s="657"/>
      <c r="C27" s="145">
        <v>0</v>
      </c>
      <c r="D27" s="146">
        <v>2</v>
      </c>
      <c r="E27" s="145">
        <v>0</v>
      </c>
      <c r="F27" s="145">
        <v>0</v>
      </c>
      <c r="G27" s="146">
        <v>2</v>
      </c>
      <c r="H27" s="145">
        <v>0</v>
      </c>
      <c r="I27" s="145">
        <v>0</v>
      </c>
      <c r="J27" s="145">
        <v>0</v>
      </c>
      <c r="K27" s="145">
        <v>0</v>
      </c>
      <c r="L27" s="140">
        <v>0</v>
      </c>
      <c r="M27" s="140">
        <v>0</v>
      </c>
      <c r="N27" s="140">
        <v>0</v>
      </c>
      <c r="O27" s="140">
        <v>0</v>
      </c>
      <c r="P27" s="140">
        <v>0</v>
      </c>
      <c r="Q27" s="140">
        <v>0</v>
      </c>
      <c r="R27" s="140">
        <v>0</v>
      </c>
      <c r="S27" s="140">
        <v>0</v>
      </c>
      <c r="T27" s="140">
        <v>0</v>
      </c>
      <c r="U27" s="140">
        <v>0</v>
      </c>
      <c r="V27" s="140">
        <v>0</v>
      </c>
      <c r="W27" s="140">
        <v>0</v>
      </c>
      <c r="X27" s="140">
        <v>0</v>
      </c>
      <c r="Y27" s="140">
        <v>0</v>
      </c>
      <c r="Z27" s="140">
        <v>0</v>
      </c>
      <c r="AA27" s="656" t="s">
        <v>922</v>
      </c>
      <c r="AB27" s="657"/>
      <c r="AC27" s="145">
        <v>0</v>
      </c>
      <c r="AD27" s="146">
        <v>2</v>
      </c>
      <c r="AE27" s="145">
        <v>0</v>
      </c>
      <c r="AF27" s="145">
        <v>0</v>
      </c>
      <c r="AG27" s="146">
        <v>2</v>
      </c>
      <c r="AH27" s="145">
        <v>0</v>
      </c>
      <c r="AI27" s="145">
        <v>0</v>
      </c>
      <c r="AJ27" s="145">
        <v>0</v>
      </c>
      <c r="AK27" s="145">
        <v>0</v>
      </c>
      <c r="AL27" s="140">
        <v>0</v>
      </c>
      <c r="AM27" s="140">
        <v>0</v>
      </c>
      <c r="AN27" s="140">
        <v>0</v>
      </c>
      <c r="AO27" s="140">
        <v>0</v>
      </c>
      <c r="AP27" s="140">
        <v>0</v>
      </c>
      <c r="AQ27" s="140">
        <v>0</v>
      </c>
      <c r="AR27" s="140">
        <v>0</v>
      </c>
      <c r="AS27" s="140">
        <v>0</v>
      </c>
      <c r="AT27" s="140">
        <v>0</v>
      </c>
      <c r="AU27" s="140">
        <v>0</v>
      </c>
      <c r="AV27" s="140">
        <v>0</v>
      </c>
      <c r="AW27" s="140">
        <v>0</v>
      </c>
      <c r="AX27" s="140">
        <v>0</v>
      </c>
      <c r="AY27" s="140">
        <v>0</v>
      </c>
      <c r="AZ27" s="140">
        <v>0</v>
      </c>
    </row>
    <row r="28" spans="1:52" s="71" customFormat="1" ht="20.100000000000001" customHeight="1">
      <c r="A28" s="656" t="s">
        <v>923</v>
      </c>
      <c r="B28" s="657"/>
      <c r="C28" s="145">
        <v>0</v>
      </c>
      <c r="D28" s="146">
        <v>34</v>
      </c>
      <c r="E28" s="146">
        <v>5</v>
      </c>
      <c r="F28" s="145">
        <v>0</v>
      </c>
      <c r="G28" s="146">
        <v>27</v>
      </c>
      <c r="H28" s="146">
        <v>3</v>
      </c>
      <c r="I28" s="145">
        <v>0</v>
      </c>
      <c r="J28" s="145">
        <v>0</v>
      </c>
      <c r="K28" s="145">
        <v>0</v>
      </c>
      <c r="L28" s="140">
        <v>0</v>
      </c>
      <c r="M28" s="139">
        <v>3</v>
      </c>
      <c r="N28" s="140">
        <v>0</v>
      </c>
      <c r="O28" s="140">
        <v>0</v>
      </c>
      <c r="P28" s="139">
        <v>1</v>
      </c>
      <c r="Q28" s="140">
        <v>0</v>
      </c>
      <c r="R28" s="140">
        <v>0</v>
      </c>
      <c r="S28" s="140">
        <v>0</v>
      </c>
      <c r="T28" s="140">
        <v>0</v>
      </c>
      <c r="U28" s="140">
        <v>0</v>
      </c>
      <c r="V28" s="140">
        <v>0</v>
      </c>
      <c r="W28" s="140">
        <v>0</v>
      </c>
      <c r="X28" s="140">
        <v>0</v>
      </c>
      <c r="Y28" s="139">
        <v>3</v>
      </c>
      <c r="Z28" s="139">
        <v>2</v>
      </c>
      <c r="AA28" s="656" t="s">
        <v>923</v>
      </c>
      <c r="AB28" s="657"/>
      <c r="AC28" s="145">
        <v>0</v>
      </c>
      <c r="AD28" s="146">
        <v>34</v>
      </c>
      <c r="AE28" s="146">
        <v>5</v>
      </c>
      <c r="AF28" s="145">
        <v>0</v>
      </c>
      <c r="AG28" s="146">
        <v>27</v>
      </c>
      <c r="AH28" s="146">
        <v>3</v>
      </c>
      <c r="AI28" s="145">
        <v>0</v>
      </c>
      <c r="AJ28" s="145">
        <v>0</v>
      </c>
      <c r="AK28" s="145">
        <v>0</v>
      </c>
      <c r="AL28" s="140">
        <v>0</v>
      </c>
      <c r="AM28" s="139">
        <v>3</v>
      </c>
      <c r="AN28" s="140">
        <v>0</v>
      </c>
      <c r="AO28" s="140">
        <v>0</v>
      </c>
      <c r="AP28" s="139">
        <v>1</v>
      </c>
      <c r="AQ28" s="140">
        <v>0</v>
      </c>
      <c r="AR28" s="140">
        <v>0</v>
      </c>
      <c r="AS28" s="140">
        <v>0</v>
      </c>
      <c r="AT28" s="140">
        <v>0</v>
      </c>
      <c r="AU28" s="140">
        <v>0</v>
      </c>
      <c r="AV28" s="140">
        <v>0</v>
      </c>
      <c r="AW28" s="140">
        <v>0</v>
      </c>
      <c r="AX28" s="140">
        <v>0</v>
      </c>
      <c r="AY28" s="139">
        <v>3</v>
      </c>
      <c r="AZ28" s="139">
        <v>2</v>
      </c>
    </row>
    <row r="29" spans="1:52" s="71" customFormat="1" ht="20.100000000000001" customHeight="1">
      <c r="A29" s="656" t="s">
        <v>924</v>
      </c>
      <c r="B29" s="657"/>
      <c r="C29" s="145">
        <v>0</v>
      </c>
      <c r="D29" s="146">
        <v>70</v>
      </c>
      <c r="E29" s="146">
        <v>9</v>
      </c>
      <c r="F29" s="145">
        <v>0</v>
      </c>
      <c r="G29" s="146">
        <v>60</v>
      </c>
      <c r="H29" s="146">
        <v>9</v>
      </c>
      <c r="I29" s="145">
        <v>0</v>
      </c>
      <c r="J29" s="146">
        <v>1</v>
      </c>
      <c r="K29" s="145">
        <v>0</v>
      </c>
      <c r="L29" s="140">
        <v>0</v>
      </c>
      <c r="M29" s="139">
        <v>4</v>
      </c>
      <c r="N29" s="140">
        <v>0</v>
      </c>
      <c r="O29" s="140">
        <v>0</v>
      </c>
      <c r="P29" s="139">
        <v>3</v>
      </c>
      <c r="Q29" s="140">
        <v>0</v>
      </c>
      <c r="R29" s="140">
        <v>0</v>
      </c>
      <c r="S29" s="140">
        <v>0</v>
      </c>
      <c r="T29" s="140">
        <v>0</v>
      </c>
      <c r="U29" s="140">
        <v>0</v>
      </c>
      <c r="V29" s="139">
        <v>1</v>
      </c>
      <c r="W29" s="140">
        <v>0</v>
      </c>
      <c r="X29" s="140">
        <v>0</v>
      </c>
      <c r="Y29" s="139">
        <v>1</v>
      </c>
      <c r="Z29" s="140">
        <v>0</v>
      </c>
      <c r="AA29" s="656" t="s">
        <v>924</v>
      </c>
      <c r="AB29" s="657"/>
      <c r="AC29" s="145">
        <v>0</v>
      </c>
      <c r="AD29" s="146">
        <v>70</v>
      </c>
      <c r="AE29" s="146">
        <v>9</v>
      </c>
      <c r="AF29" s="145">
        <v>0</v>
      </c>
      <c r="AG29" s="146">
        <v>60</v>
      </c>
      <c r="AH29" s="146">
        <v>9</v>
      </c>
      <c r="AI29" s="145">
        <v>0</v>
      </c>
      <c r="AJ29" s="146">
        <v>1</v>
      </c>
      <c r="AK29" s="145">
        <v>0</v>
      </c>
      <c r="AL29" s="140">
        <v>0</v>
      </c>
      <c r="AM29" s="139">
        <v>4</v>
      </c>
      <c r="AN29" s="140">
        <v>0</v>
      </c>
      <c r="AO29" s="140">
        <v>0</v>
      </c>
      <c r="AP29" s="139">
        <v>3</v>
      </c>
      <c r="AQ29" s="140">
        <v>0</v>
      </c>
      <c r="AR29" s="140">
        <v>0</v>
      </c>
      <c r="AS29" s="140">
        <v>0</v>
      </c>
      <c r="AT29" s="140">
        <v>0</v>
      </c>
      <c r="AU29" s="140">
        <v>0</v>
      </c>
      <c r="AV29" s="139">
        <v>1</v>
      </c>
      <c r="AW29" s="140">
        <v>0</v>
      </c>
      <c r="AX29" s="140">
        <v>0</v>
      </c>
      <c r="AY29" s="139">
        <v>1</v>
      </c>
      <c r="AZ29" s="140">
        <v>0</v>
      </c>
    </row>
    <row r="30" spans="1:52" s="71" customFormat="1" ht="20.100000000000001" customHeight="1">
      <c r="A30" s="656" t="s">
        <v>925</v>
      </c>
      <c r="B30" s="657"/>
      <c r="C30" s="145">
        <v>0</v>
      </c>
      <c r="D30" s="146">
        <v>72</v>
      </c>
      <c r="E30" s="146">
        <v>2</v>
      </c>
      <c r="F30" s="145">
        <v>0</v>
      </c>
      <c r="G30" s="146">
        <v>46</v>
      </c>
      <c r="H30" s="146">
        <v>2</v>
      </c>
      <c r="I30" s="145">
        <v>0</v>
      </c>
      <c r="J30" s="145">
        <v>0</v>
      </c>
      <c r="K30" s="145">
        <v>0</v>
      </c>
      <c r="L30" s="140">
        <v>0</v>
      </c>
      <c r="M30" s="139">
        <v>4</v>
      </c>
      <c r="N30" s="140">
        <v>0</v>
      </c>
      <c r="O30" s="140">
        <v>0</v>
      </c>
      <c r="P30" s="139">
        <v>1</v>
      </c>
      <c r="Q30" s="140">
        <v>0</v>
      </c>
      <c r="R30" s="140">
        <v>0</v>
      </c>
      <c r="S30" s="140">
        <v>0</v>
      </c>
      <c r="T30" s="140">
        <v>0</v>
      </c>
      <c r="U30" s="140">
        <v>0</v>
      </c>
      <c r="V30" s="139">
        <v>1</v>
      </c>
      <c r="W30" s="140">
        <v>0</v>
      </c>
      <c r="X30" s="140">
        <v>0</v>
      </c>
      <c r="Y30" s="139">
        <v>20</v>
      </c>
      <c r="Z30" s="140">
        <v>0</v>
      </c>
      <c r="AA30" s="656" t="s">
        <v>925</v>
      </c>
      <c r="AB30" s="657"/>
      <c r="AC30" s="145">
        <v>0</v>
      </c>
      <c r="AD30" s="146">
        <v>68</v>
      </c>
      <c r="AE30" s="146">
        <v>2</v>
      </c>
      <c r="AF30" s="145">
        <v>0</v>
      </c>
      <c r="AG30" s="146">
        <v>46</v>
      </c>
      <c r="AH30" s="146">
        <v>2</v>
      </c>
      <c r="AI30" s="145">
        <v>0</v>
      </c>
      <c r="AJ30" s="145">
        <v>0</v>
      </c>
      <c r="AK30" s="145">
        <v>0</v>
      </c>
      <c r="AL30" s="140">
        <v>0</v>
      </c>
      <c r="AM30" s="139">
        <v>4</v>
      </c>
      <c r="AN30" s="140">
        <v>0</v>
      </c>
      <c r="AO30" s="140">
        <v>0</v>
      </c>
      <c r="AP30" s="139">
        <v>1</v>
      </c>
      <c r="AQ30" s="140">
        <v>0</v>
      </c>
      <c r="AR30" s="140">
        <v>0</v>
      </c>
      <c r="AS30" s="140">
        <v>0</v>
      </c>
      <c r="AT30" s="140">
        <v>0</v>
      </c>
      <c r="AU30" s="140">
        <v>0</v>
      </c>
      <c r="AV30" s="139">
        <v>1</v>
      </c>
      <c r="AW30" s="140">
        <v>0</v>
      </c>
      <c r="AX30" s="140">
        <v>0</v>
      </c>
      <c r="AY30" s="139">
        <v>16</v>
      </c>
      <c r="AZ30" s="140">
        <v>0</v>
      </c>
    </row>
    <row r="31" spans="1:52" s="71" customFormat="1" ht="20.100000000000001" customHeight="1">
      <c r="A31" s="656" t="s">
        <v>926</v>
      </c>
      <c r="B31" s="657"/>
      <c r="C31" s="145">
        <v>0</v>
      </c>
      <c r="D31" s="146">
        <v>3</v>
      </c>
      <c r="E31" s="145">
        <v>0</v>
      </c>
      <c r="F31" s="145">
        <v>0</v>
      </c>
      <c r="G31" s="146">
        <v>3</v>
      </c>
      <c r="H31" s="145">
        <v>0</v>
      </c>
      <c r="I31" s="145">
        <v>0</v>
      </c>
      <c r="J31" s="145">
        <v>0</v>
      </c>
      <c r="K31" s="145">
        <v>0</v>
      </c>
      <c r="L31" s="140">
        <v>0</v>
      </c>
      <c r="M31" s="140">
        <v>0</v>
      </c>
      <c r="N31" s="140">
        <v>0</v>
      </c>
      <c r="O31" s="140">
        <v>0</v>
      </c>
      <c r="P31" s="140">
        <v>0</v>
      </c>
      <c r="Q31" s="140">
        <v>0</v>
      </c>
      <c r="R31" s="140">
        <v>0</v>
      </c>
      <c r="S31" s="140">
        <v>0</v>
      </c>
      <c r="T31" s="140">
        <v>0</v>
      </c>
      <c r="U31" s="140">
        <v>0</v>
      </c>
      <c r="V31" s="140">
        <v>0</v>
      </c>
      <c r="W31" s="140">
        <v>0</v>
      </c>
      <c r="X31" s="140">
        <v>0</v>
      </c>
      <c r="Y31" s="140">
        <v>0</v>
      </c>
      <c r="Z31" s="140">
        <v>0</v>
      </c>
      <c r="AA31" s="656" t="s">
        <v>926</v>
      </c>
      <c r="AB31" s="657"/>
      <c r="AC31" s="145">
        <v>0</v>
      </c>
      <c r="AD31" s="146">
        <v>3</v>
      </c>
      <c r="AE31" s="145">
        <v>0</v>
      </c>
      <c r="AF31" s="145">
        <v>0</v>
      </c>
      <c r="AG31" s="146">
        <v>3</v>
      </c>
      <c r="AH31" s="145">
        <v>0</v>
      </c>
      <c r="AI31" s="145">
        <v>0</v>
      </c>
      <c r="AJ31" s="145">
        <v>0</v>
      </c>
      <c r="AK31" s="145">
        <v>0</v>
      </c>
      <c r="AL31" s="140">
        <v>0</v>
      </c>
      <c r="AM31" s="140">
        <v>0</v>
      </c>
      <c r="AN31" s="140">
        <v>0</v>
      </c>
      <c r="AO31" s="140">
        <v>0</v>
      </c>
      <c r="AP31" s="140">
        <v>0</v>
      </c>
      <c r="AQ31" s="140">
        <v>0</v>
      </c>
      <c r="AR31" s="140">
        <v>0</v>
      </c>
      <c r="AS31" s="140">
        <v>0</v>
      </c>
      <c r="AT31" s="140">
        <v>0</v>
      </c>
      <c r="AU31" s="140">
        <v>0</v>
      </c>
      <c r="AV31" s="140">
        <v>0</v>
      </c>
      <c r="AW31" s="140">
        <v>0</v>
      </c>
      <c r="AX31" s="140">
        <v>0</v>
      </c>
      <c r="AY31" s="140">
        <v>0</v>
      </c>
      <c r="AZ31" s="140">
        <v>0</v>
      </c>
    </row>
    <row r="32" spans="1:52" s="71" customFormat="1" ht="20.100000000000001" customHeight="1">
      <c r="A32" s="656" t="s">
        <v>927</v>
      </c>
      <c r="B32" s="657"/>
      <c r="C32" s="145">
        <v>0</v>
      </c>
      <c r="D32" s="145">
        <v>0</v>
      </c>
      <c r="E32" s="145">
        <v>0</v>
      </c>
      <c r="F32" s="145">
        <v>0</v>
      </c>
      <c r="G32" s="145">
        <v>0</v>
      </c>
      <c r="H32" s="145">
        <v>0</v>
      </c>
      <c r="I32" s="145">
        <v>0</v>
      </c>
      <c r="J32" s="145">
        <v>0</v>
      </c>
      <c r="K32" s="145">
        <v>0</v>
      </c>
      <c r="L32" s="140">
        <v>0</v>
      </c>
      <c r="M32" s="140">
        <v>0</v>
      </c>
      <c r="N32" s="140">
        <v>0</v>
      </c>
      <c r="O32" s="140">
        <v>0</v>
      </c>
      <c r="P32" s="140">
        <v>0</v>
      </c>
      <c r="Q32" s="140">
        <v>0</v>
      </c>
      <c r="R32" s="140">
        <v>0</v>
      </c>
      <c r="S32" s="140">
        <v>0</v>
      </c>
      <c r="T32" s="140">
        <v>0</v>
      </c>
      <c r="U32" s="140">
        <v>0</v>
      </c>
      <c r="V32" s="140">
        <v>0</v>
      </c>
      <c r="W32" s="140">
        <v>0</v>
      </c>
      <c r="X32" s="140">
        <v>0</v>
      </c>
      <c r="Y32" s="140">
        <v>0</v>
      </c>
      <c r="Z32" s="140">
        <v>0</v>
      </c>
      <c r="AA32" s="656" t="s">
        <v>927</v>
      </c>
      <c r="AB32" s="657"/>
      <c r="AC32" s="145">
        <v>0</v>
      </c>
      <c r="AD32" s="145">
        <v>0</v>
      </c>
      <c r="AE32" s="145">
        <v>0</v>
      </c>
      <c r="AF32" s="145">
        <v>0</v>
      </c>
      <c r="AG32" s="145">
        <v>0</v>
      </c>
      <c r="AH32" s="145">
        <v>0</v>
      </c>
      <c r="AI32" s="145">
        <v>0</v>
      </c>
      <c r="AJ32" s="145">
        <v>0</v>
      </c>
      <c r="AK32" s="145">
        <v>0</v>
      </c>
      <c r="AL32" s="140">
        <v>0</v>
      </c>
      <c r="AM32" s="140">
        <v>0</v>
      </c>
      <c r="AN32" s="140">
        <v>0</v>
      </c>
      <c r="AO32" s="140">
        <v>0</v>
      </c>
      <c r="AP32" s="140">
        <v>0</v>
      </c>
      <c r="AQ32" s="140">
        <v>0</v>
      </c>
      <c r="AR32" s="140">
        <v>0</v>
      </c>
      <c r="AS32" s="140">
        <v>0</v>
      </c>
      <c r="AT32" s="140">
        <v>0</v>
      </c>
      <c r="AU32" s="140">
        <v>0</v>
      </c>
      <c r="AV32" s="140">
        <v>0</v>
      </c>
      <c r="AW32" s="140">
        <v>0</v>
      </c>
      <c r="AX32" s="140">
        <v>0</v>
      </c>
      <c r="AY32" s="140">
        <v>0</v>
      </c>
      <c r="AZ32" s="140">
        <v>0</v>
      </c>
    </row>
    <row r="33" spans="1:52">
      <c r="A33" s="74"/>
      <c r="B33" s="74"/>
      <c r="C33" s="74"/>
      <c r="D33" s="74"/>
      <c r="E33" s="74"/>
      <c r="F33" s="74"/>
      <c r="G33" s="74"/>
      <c r="H33" s="74"/>
      <c r="I33" s="74"/>
      <c r="J33" s="74"/>
      <c r="K33" s="74"/>
      <c r="L33" s="74"/>
      <c r="M33" s="74"/>
      <c r="N33" s="74"/>
      <c r="O33" s="74"/>
      <c r="P33" s="74"/>
      <c r="Q33" s="74"/>
      <c r="R33" s="74"/>
      <c r="S33" s="74"/>
      <c r="T33" s="74"/>
      <c r="U33" s="74"/>
      <c r="V33" s="74"/>
      <c r="W33" s="74"/>
      <c r="X33" s="74"/>
      <c r="Y33" s="74"/>
      <c r="Z33" s="74"/>
      <c r="AA33" s="74"/>
      <c r="AB33" s="74"/>
      <c r="AC33" s="74"/>
      <c r="AD33" s="74"/>
      <c r="AE33" s="74"/>
      <c r="AF33" s="74"/>
      <c r="AG33" s="74"/>
      <c r="AH33" s="74"/>
      <c r="AI33" s="74"/>
      <c r="AJ33" s="74"/>
      <c r="AK33" s="74"/>
      <c r="AL33" s="74"/>
      <c r="AM33" s="74"/>
      <c r="AN33" s="74"/>
      <c r="AO33" s="74"/>
      <c r="AP33" s="74"/>
      <c r="AQ33" s="74"/>
      <c r="AR33" s="74"/>
      <c r="AS33" s="74"/>
      <c r="AT33" s="74"/>
      <c r="AU33" s="74"/>
      <c r="AV33" s="74"/>
      <c r="AW33" s="74"/>
      <c r="AX33" s="74"/>
      <c r="AY33" s="74"/>
      <c r="AZ33" s="74"/>
    </row>
    <row r="34" spans="1:52">
      <c r="C34" s="490"/>
      <c r="F34" s="490"/>
      <c r="I34" s="490"/>
      <c r="L34" s="490"/>
      <c r="O34" s="490"/>
      <c r="R34" s="490"/>
      <c r="U34" s="490"/>
      <c r="X34" s="490"/>
      <c r="AA34" s="490"/>
      <c r="AC34" s="490"/>
      <c r="AD34" s="490"/>
      <c r="AF34" s="490"/>
      <c r="AG34" s="490"/>
      <c r="AI34" s="490"/>
      <c r="AJ34" s="490"/>
      <c r="AL34" s="490"/>
      <c r="AM34" s="490"/>
      <c r="AO34" s="490"/>
      <c r="AP34" s="490"/>
      <c r="AR34" s="490"/>
      <c r="AS34" s="490"/>
      <c r="AU34" s="490"/>
      <c r="AV34" s="490"/>
      <c r="AX34" s="490"/>
      <c r="AY34" s="490"/>
    </row>
    <row r="35" spans="1:52">
      <c r="C35" s="490"/>
      <c r="F35" s="490"/>
      <c r="I35" s="490"/>
      <c r="L35" s="490"/>
      <c r="O35" s="490"/>
      <c r="R35" s="490"/>
      <c r="U35" s="490"/>
      <c r="X35" s="490"/>
      <c r="AA35" s="490"/>
      <c r="AC35" s="490"/>
      <c r="AD35" s="490"/>
      <c r="AF35" s="490"/>
      <c r="AG35" s="490"/>
      <c r="AI35" s="490"/>
      <c r="AJ35" s="490"/>
      <c r="AL35" s="490"/>
      <c r="AM35" s="490"/>
      <c r="AO35" s="490"/>
      <c r="AP35" s="490"/>
      <c r="AR35" s="490"/>
      <c r="AS35" s="490"/>
      <c r="AU35" s="490"/>
      <c r="AV35" s="490"/>
      <c r="AX35" s="490"/>
      <c r="AY35" s="490"/>
    </row>
  </sheetData>
  <mergeCells count="74">
    <mergeCell ref="A1:K1"/>
    <mergeCell ref="L1:Z1"/>
    <mergeCell ref="AA1:AK1"/>
    <mergeCell ref="AL1:AZ1"/>
    <mergeCell ref="A2:K2"/>
    <mergeCell ref="L2:Z2"/>
    <mergeCell ref="AA2:AK2"/>
    <mergeCell ref="AL2:AZ2"/>
    <mergeCell ref="A3:B5"/>
    <mergeCell ref="C3:K3"/>
    <mergeCell ref="L3:Z3"/>
    <mergeCell ref="AA3:AB5"/>
    <mergeCell ref="AC3:AK3"/>
    <mergeCell ref="AL3:AZ3"/>
    <mergeCell ref="C4:E4"/>
    <mergeCell ref="F4:H4"/>
    <mergeCell ref="I4:K4"/>
    <mergeCell ref="L4:N4"/>
    <mergeCell ref="O4:Q4"/>
    <mergeCell ref="R4:T4"/>
    <mergeCell ref="U4:W4"/>
    <mergeCell ref="X4:Z4"/>
    <mergeCell ref="AC4:AE4"/>
    <mergeCell ref="AF4:AH4"/>
    <mergeCell ref="AI4:AK4"/>
    <mergeCell ref="AL4:AN4"/>
    <mergeCell ref="AO4:AQ4"/>
    <mergeCell ref="AR4:AT4"/>
    <mergeCell ref="AU4:AW4"/>
    <mergeCell ref="AX4:AZ4"/>
    <mergeCell ref="A11:B11"/>
    <mergeCell ref="AA11:AB11"/>
    <mergeCell ref="A12:B12"/>
    <mergeCell ref="AA12:AB12"/>
    <mergeCell ref="A13:B13"/>
    <mergeCell ref="AA13:AB13"/>
    <mergeCell ref="A14:B14"/>
    <mergeCell ref="AA14:AB14"/>
    <mergeCell ref="A15:B15"/>
    <mergeCell ref="AA15:AB15"/>
    <mergeCell ref="A16:B16"/>
    <mergeCell ref="AA16:AB16"/>
    <mergeCell ref="A17:B17"/>
    <mergeCell ref="AA17:AB17"/>
    <mergeCell ref="A18:B18"/>
    <mergeCell ref="AA18:AB18"/>
    <mergeCell ref="A19:B19"/>
    <mergeCell ref="AA19:AB19"/>
    <mergeCell ref="A20:B20"/>
    <mergeCell ref="AA20:AB20"/>
    <mergeCell ref="A21:B21"/>
    <mergeCell ref="AA21:AB21"/>
    <mergeCell ref="A22:B22"/>
    <mergeCell ref="AA22:AB22"/>
    <mergeCell ref="A23:B23"/>
    <mergeCell ref="AA23:AB23"/>
    <mergeCell ref="A24:B24"/>
    <mergeCell ref="AA24:AB24"/>
    <mergeCell ref="A25:B25"/>
    <mergeCell ref="AA25:AB25"/>
    <mergeCell ref="A26:B26"/>
    <mergeCell ref="AA26:AB26"/>
    <mergeCell ref="A27:B27"/>
    <mergeCell ref="AA27:AB27"/>
    <mergeCell ref="A28:B28"/>
    <mergeCell ref="AA28:AB28"/>
    <mergeCell ref="A29:B29"/>
    <mergeCell ref="AA29:AB29"/>
    <mergeCell ref="A32:B32"/>
    <mergeCell ref="AA32:AB32"/>
    <mergeCell ref="A31:B31"/>
    <mergeCell ref="AA31:AB31"/>
    <mergeCell ref="A30:B30"/>
    <mergeCell ref="AA30:AB30"/>
  </mergeCells>
  <phoneticPr fontId="2" type="noConversion"/>
  <printOptions horizontalCentered="1"/>
  <pageMargins left="0.47244094488188981" right="0.47244094488188981" top="0.98425196850393704" bottom="0.98425196850393704" header="0.51181102362204722" footer="0.51181102362204722"/>
  <pageSetup paperSize="8" scale="90" fitToWidth="2" orientation="landscape" r:id="rId1"/>
  <headerFooter alignWithMargins="0"/>
  <colBreaks count="1" manualBreakCount="1">
    <brk id="11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3661D5-200F-470B-9909-35B25A5755BB}">
  <sheetPr>
    <pageSetUpPr fitToPage="1"/>
  </sheetPr>
  <dimension ref="A1:P31"/>
  <sheetViews>
    <sheetView view="pageBreakPreview" zoomScaleNormal="85" zoomScaleSheetLayoutView="100" workbookViewId="0">
      <selection sqref="A1:I1"/>
    </sheetView>
  </sheetViews>
  <sheetFormatPr defaultColWidth="16.6640625" defaultRowHeight="16.2"/>
  <cols>
    <col min="1" max="1" width="3.6640625" customWidth="1"/>
    <col min="2" max="2" width="20.6640625" customWidth="1"/>
    <col min="3" max="3" width="8.6640625" customWidth="1"/>
    <col min="4" max="4" width="9.109375" customWidth="1"/>
    <col min="5" max="6" width="8.6640625" customWidth="1"/>
    <col min="7" max="7" width="9.109375" customWidth="1"/>
    <col min="8" max="9" width="8.6640625" customWidth="1"/>
    <col min="10" max="16" width="12.109375" customWidth="1"/>
  </cols>
  <sheetData>
    <row r="1" spans="1:16" s="7" customFormat="1" ht="28.2">
      <c r="A1" s="622" t="s">
        <v>280</v>
      </c>
      <c r="B1" s="622"/>
      <c r="C1" s="622"/>
      <c r="D1" s="622"/>
      <c r="E1" s="622"/>
      <c r="F1" s="622"/>
      <c r="G1" s="622"/>
      <c r="H1" s="622"/>
      <c r="I1" s="622"/>
      <c r="J1" s="623" t="s">
        <v>281</v>
      </c>
      <c r="K1" s="623"/>
      <c r="L1" s="623"/>
      <c r="M1" s="623"/>
      <c r="N1" s="623"/>
      <c r="O1" s="623"/>
      <c r="P1" s="623"/>
    </row>
    <row r="2" spans="1:16" ht="20.100000000000001" customHeight="1">
      <c r="A2" s="694" t="s">
        <v>996</v>
      </c>
      <c r="B2" s="695"/>
      <c r="C2" s="695"/>
      <c r="D2" s="695"/>
      <c r="E2" s="695"/>
      <c r="F2" s="695"/>
      <c r="G2" s="695"/>
      <c r="H2" s="695"/>
      <c r="I2" s="695"/>
      <c r="J2" s="696">
        <v>2025</v>
      </c>
      <c r="K2" s="566"/>
      <c r="L2" s="566"/>
      <c r="M2" s="566"/>
      <c r="N2" s="566"/>
      <c r="O2" s="566"/>
      <c r="P2" s="566"/>
    </row>
    <row r="3" spans="1:16" ht="20.100000000000001" customHeight="1" thickBot="1">
      <c r="A3" s="1" t="s">
        <v>198</v>
      </c>
      <c r="B3" s="1"/>
      <c r="C3" s="1" t="s">
        <v>282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2" t="s">
        <v>283</v>
      </c>
    </row>
    <row r="4" spans="1:16" ht="39.9" customHeight="1">
      <c r="A4" s="697" t="s">
        <v>284</v>
      </c>
      <c r="B4" s="698"/>
      <c r="C4" s="703" t="s">
        <v>285</v>
      </c>
      <c r="D4" s="676" t="s">
        <v>286</v>
      </c>
      <c r="E4" s="677"/>
      <c r="F4" s="677"/>
      <c r="G4" s="677"/>
      <c r="H4" s="677"/>
      <c r="I4" s="678"/>
      <c r="J4" s="677" t="s">
        <v>287</v>
      </c>
      <c r="K4" s="679"/>
      <c r="L4" s="680" t="s">
        <v>288</v>
      </c>
      <c r="M4" s="681"/>
      <c r="N4" s="681"/>
      <c r="O4" s="681"/>
      <c r="P4" s="681"/>
    </row>
    <row r="5" spans="1:16" ht="20.100000000000001" customHeight="1">
      <c r="A5" s="699"/>
      <c r="B5" s="700"/>
      <c r="C5" s="704"/>
      <c r="D5" s="672" t="s">
        <v>289</v>
      </c>
      <c r="E5" s="674" t="s">
        <v>290</v>
      </c>
      <c r="F5" s="674" t="s">
        <v>291</v>
      </c>
      <c r="G5" s="674" t="s">
        <v>292</v>
      </c>
      <c r="H5" s="674" t="s">
        <v>293</v>
      </c>
      <c r="I5" s="674" t="s">
        <v>294</v>
      </c>
      <c r="J5" s="692" t="s">
        <v>295</v>
      </c>
      <c r="K5" s="687" t="s">
        <v>296</v>
      </c>
      <c r="L5" s="689" t="s">
        <v>297</v>
      </c>
      <c r="M5" s="670" t="s">
        <v>298</v>
      </c>
      <c r="N5" s="670" t="s">
        <v>299</v>
      </c>
      <c r="O5" s="670" t="s">
        <v>300</v>
      </c>
      <c r="P5" s="672" t="s">
        <v>301</v>
      </c>
    </row>
    <row r="6" spans="1:16" ht="54.9" customHeight="1" thickBot="1">
      <c r="A6" s="701"/>
      <c r="B6" s="702"/>
      <c r="C6" s="705"/>
      <c r="D6" s="682"/>
      <c r="E6" s="675"/>
      <c r="F6" s="675"/>
      <c r="G6" s="675"/>
      <c r="H6" s="675"/>
      <c r="I6" s="691"/>
      <c r="J6" s="693"/>
      <c r="K6" s="688"/>
      <c r="L6" s="690"/>
      <c r="M6" s="671"/>
      <c r="N6" s="671"/>
      <c r="O6" s="671"/>
      <c r="P6" s="673"/>
    </row>
    <row r="7" spans="1:16" ht="15" customHeight="1">
      <c r="A7" s="147"/>
      <c r="B7" s="148" t="s">
        <v>302</v>
      </c>
      <c r="C7" s="149">
        <v>87106</v>
      </c>
      <c r="D7" s="149">
        <v>85262</v>
      </c>
      <c r="E7" s="150">
        <v>77425</v>
      </c>
      <c r="F7" s="150">
        <v>6643</v>
      </c>
      <c r="G7" s="150">
        <v>1194</v>
      </c>
      <c r="H7" s="151">
        <v>97.88</v>
      </c>
      <c r="I7" s="152">
        <v>90.81</v>
      </c>
      <c r="J7" s="150">
        <v>1844</v>
      </c>
      <c r="K7" s="150">
        <v>140</v>
      </c>
      <c r="L7" s="150">
        <v>10765</v>
      </c>
      <c r="M7" s="481">
        <v>0</v>
      </c>
      <c r="N7" s="152">
        <v>12.63</v>
      </c>
      <c r="O7" s="482">
        <v>0</v>
      </c>
      <c r="P7" s="481">
        <v>0</v>
      </c>
    </row>
    <row r="8" spans="1:16" ht="24.9" customHeight="1">
      <c r="A8" s="153" t="s">
        <v>303</v>
      </c>
      <c r="B8" s="154" t="s">
        <v>304</v>
      </c>
      <c r="C8" s="155">
        <v>570</v>
      </c>
      <c r="D8" s="155">
        <v>557</v>
      </c>
      <c r="E8" s="156">
        <v>363</v>
      </c>
      <c r="F8" s="156">
        <v>28</v>
      </c>
      <c r="G8" s="156">
        <v>166</v>
      </c>
      <c r="H8" s="157">
        <v>97.72</v>
      </c>
      <c r="I8" s="158">
        <v>65.17</v>
      </c>
      <c r="J8" s="156">
        <v>13</v>
      </c>
      <c r="K8" s="156">
        <v>8</v>
      </c>
      <c r="L8" s="156">
        <v>82</v>
      </c>
      <c r="M8" s="159">
        <v>0</v>
      </c>
      <c r="N8" s="158">
        <v>14.72</v>
      </c>
      <c r="O8" s="160">
        <v>0</v>
      </c>
      <c r="P8" s="159">
        <v>0</v>
      </c>
    </row>
    <row r="9" spans="1:16" ht="24.9" customHeight="1">
      <c r="A9" s="153" t="s">
        <v>305</v>
      </c>
      <c r="B9" s="154" t="s">
        <v>306</v>
      </c>
      <c r="C9" s="155">
        <v>471</v>
      </c>
      <c r="D9" s="155">
        <v>467</v>
      </c>
      <c r="E9" s="156">
        <v>268</v>
      </c>
      <c r="F9" s="156">
        <v>4</v>
      </c>
      <c r="G9" s="156">
        <v>195</v>
      </c>
      <c r="H9" s="157">
        <v>99.15</v>
      </c>
      <c r="I9" s="158">
        <v>57.39</v>
      </c>
      <c r="J9" s="156">
        <v>4</v>
      </c>
      <c r="K9" s="156">
        <v>3</v>
      </c>
      <c r="L9" s="156">
        <v>75</v>
      </c>
      <c r="M9" s="159">
        <v>0</v>
      </c>
      <c r="N9" s="158">
        <v>16.059999999999999</v>
      </c>
      <c r="O9" s="160">
        <v>0</v>
      </c>
      <c r="P9" s="159">
        <v>0</v>
      </c>
    </row>
    <row r="10" spans="1:16" ht="24.9" customHeight="1">
      <c r="A10" s="153" t="s">
        <v>307</v>
      </c>
      <c r="B10" s="154" t="s">
        <v>308</v>
      </c>
      <c r="C10" s="155">
        <v>3840</v>
      </c>
      <c r="D10" s="155">
        <v>3742</v>
      </c>
      <c r="E10" s="156">
        <v>3220</v>
      </c>
      <c r="F10" s="156">
        <v>429</v>
      </c>
      <c r="G10" s="156">
        <v>93</v>
      </c>
      <c r="H10" s="157">
        <v>97.45</v>
      </c>
      <c r="I10" s="158">
        <v>86.05</v>
      </c>
      <c r="J10" s="156">
        <v>98</v>
      </c>
      <c r="K10" s="156">
        <v>24</v>
      </c>
      <c r="L10" s="156">
        <v>1279</v>
      </c>
      <c r="M10" s="159">
        <v>0</v>
      </c>
      <c r="N10" s="158">
        <v>34.18</v>
      </c>
      <c r="O10" s="160">
        <v>0</v>
      </c>
      <c r="P10" s="159">
        <v>0</v>
      </c>
    </row>
    <row r="11" spans="1:16" ht="38.1" customHeight="1">
      <c r="A11" s="153" t="s">
        <v>309</v>
      </c>
      <c r="B11" s="154" t="s">
        <v>310</v>
      </c>
      <c r="C11" s="155">
        <v>3246</v>
      </c>
      <c r="D11" s="155">
        <v>3161</v>
      </c>
      <c r="E11" s="156">
        <v>2860</v>
      </c>
      <c r="F11" s="156">
        <v>192</v>
      </c>
      <c r="G11" s="156">
        <v>109</v>
      </c>
      <c r="H11" s="157">
        <v>97.38</v>
      </c>
      <c r="I11" s="158">
        <v>90.48</v>
      </c>
      <c r="J11" s="156">
        <v>85</v>
      </c>
      <c r="K11" s="156">
        <v>1</v>
      </c>
      <c r="L11" s="156">
        <v>1059</v>
      </c>
      <c r="M11" s="159">
        <v>0</v>
      </c>
      <c r="N11" s="158">
        <v>33.5</v>
      </c>
      <c r="O11" s="160">
        <v>0</v>
      </c>
      <c r="P11" s="159">
        <v>0</v>
      </c>
    </row>
    <row r="12" spans="1:16" ht="24.9" customHeight="1">
      <c r="A12" s="153" t="s">
        <v>311</v>
      </c>
      <c r="B12" s="154" t="s">
        <v>312</v>
      </c>
      <c r="C12" s="155">
        <v>2371</v>
      </c>
      <c r="D12" s="155">
        <v>2297</v>
      </c>
      <c r="E12" s="156">
        <v>2096</v>
      </c>
      <c r="F12" s="156">
        <v>169</v>
      </c>
      <c r="G12" s="156">
        <v>32</v>
      </c>
      <c r="H12" s="157">
        <v>96.88</v>
      </c>
      <c r="I12" s="158">
        <v>91.25</v>
      </c>
      <c r="J12" s="156">
        <v>74</v>
      </c>
      <c r="K12" s="156">
        <v>3</v>
      </c>
      <c r="L12" s="156">
        <v>838</v>
      </c>
      <c r="M12" s="159">
        <v>0</v>
      </c>
      <c r="N12" s="158">
        <v>36.479999999999997</v>
      </c>
      <c r="O12" s="160">
        <v>0</v>
      </c>
      <c r="P12" s="159">
        <v>0</v>
      </c>
    </row>
    <row r="13" spans="1:16" ht="24.9" customHeight="1">
      <c r="A13" s="153" t="s">
        <v>313</v>
      </c>
      <c r="B13" s="154" t="s">
        <v>314</v>
      </c>
      <c r="C13" s="155">
        <v>3562</v>
      </c>
      <c r="D13" s="155">
        <v>3491</v>
      </c>
      <c r="E13" s="156">
        <v>3286</v>
      </c>
      <c r="F13" s="156">
        <v>155</v>
      </c>
      <c r="G13" s="156">
        <v>50</v>
      </c>
      <c r="H13" s="157">
        <v>98.01</v>
      </c>
      <c r="I13" s="158">
        <v>94.13</v>
      </c>
      <c r="J13" s="156">
        <v>71</v>
      </c>
      <c r="K13" s="156">
        <v>8</v>
      </c>
      <c r="L13" s="156">
        <v>1205</v>
      </c>
      <c r="M13" s="159">
        <v>0</v>
      </c>
      <c r="N13" s="158">
        <v>34.520000000000003</v>
      </c>
      <c r="O13" s="160">
        <v>0</v>
      </c>
      <c r="P13" s="159">
        <v>0</v>
      </c>
    </row>
    <row r="14" spans="1:16" ht="38.1" customHeight="1">
      <c r="A14" s="153" t="s">
        <v>315</v>
      </c>
      <c r="B14" s="154" t="s">
        <v>316</v>
      </c>
      <c r="C14" s="155">
        <v>7911</v>
      </c>
      <c r="D14" s="155">
        <v>7798</v>
      </c>
      <c r="E14" s="156">
        <v>6385</v>
      </c>
      <c r="F14" s="156">
        <v>1335</v>
      </c>
      <c r="G14" s="156">
        <v>78</v>
      </c>
      <c r="H14" s="157">
        <v>98.57</v>
      </c>
      <c r="I14" s="158">
        <v>81.88</v>
      </c>
      <c r="J14" s="156">
        <v>113</v>
      </c>
      <c r="K14" s="156">
        <v>8</v>
      </c>
      <c r="L14" s="156">
        <v>763</v>
      </c>
      <c r="M14" s="159">
        <v>0</v>
      </c>
      <c r="N14" s="158">
        <v>9.7799999999999994</v>
      </c>
      <c r="O14" s="160">
        <v>0</v>
      </c>
      <c r="P14" s="159">
        <v>0</v>
      </c>
    </row>
    <row r="15" spans="1:16" ht="38.1" customHeight="1">
      <c r="A15" s="153" t="s">
        <v>317</v>
      </c>
      <c r="B15" s="154" t="s">
        <v>318</v>
      </c>
      <c r="C15" s="155">
        <v>9484</v>
      </c>
      <c r="D15" s="155">
        <v>9211</v>
      </c>
      <c r="E15" s="156">
        <v>7687</v>
      </c>
      <c r="F15" s="156">
        <v>1365</v>
      </c>
      <c r="G15" s="156">
        <v>159</v>
      </c>
      <c r="H15" s="157">
        <v>97.12</v>
      </c>
      <c r="I15" s="158">
        <v>83.45</v>
      </c>
      <c r="J15" s="156">
        <v>273</v>
      </c>
      <c r="K15" s="156">
        <v>12</v>
      </c>
      <c r="L15" s="156">
        <v>509</v>
      </c>
      <c r="M15" s="159">
        <v>0</v>
      </c>
      <c r="N15" s="158">
        <v>5.53</v>
      </c>
      <c r="O15" s="160">
        <v>0</v>
      </c>
      <c r="P15" s="159">
        <v>0</v>
      </c>
    </row>
    <row r="16" spans="1:16" ht="24.9" customHeight="1">
      <c r="A16" s="153" t="s">
        <v>319</v>
      </c>
      <c r="B16" s="154" t="s">
        <v>320</v>
      </c>
      <c r="C16" s="155">
        <v>1822</v>
      </c>
      <c r="D16" s="155">
        <v>1774</v>
      </c>
      <c r="E16" s="156">
        <v>1617</v>
      </c>
      <c r="F16" s="156">
        <v>143</v>
      </c>
      <c r="G16" s="156">
        <v>14</v>
      </c>
      <c r="H16" s="157">
        <v>97.37</v>
      </c>
      <c r="I16" s="158">
        <v>91.15</v>
      </c>
      <c r="J16" s="156">
        <v>48</v>
      </c>
      <c r="K16" s="156">
        <v>6</v>
      </c>
      <c r="L16" s="156">
        <v>348</v>
      </c>
      <c r="M16" s="159">
        <v>0</v>
      </c>
      <c r="N16" s="158">
        <v>19.62</v>
      </c>
      <c r="O16" s="160">
        <v>0</v>
      </c>
      <c r="P16" s="159">
        <v>0</v>
      </c>
    </row>
    <row r="17" spans="1:16" ht="15" customHeight="1">
      <c r="A17" s="153" t="s">
        <v>321</v>
      </c>
      <c r="B17" s="154" t="s">
        <v>322</v>
      </c>
      <c r="C17" s="155">
        <v>1875</v>
      </c>
      <c r="D17" s="155">
        <v>1834</v>
      </c>
      <c r="E17" s="156">
        <v>1645</v>
      </c>
      <c r="F17" s="156">
        <v>157</v>
      </c>
      <c r="G17" s="156">
        <v>32</v>
      </c>
      <c r="H17" s="157">
        <v>97.81</v>
      </c>
      <c r="I17" s="158">
        <v>89.69</v>
      </c>
      <c r="J17" s="156">
        <v>41</v>
      </c>
      <c r="K17" s="161">
        <v>0</v>
      </c>
      <c r="L17" s="156">
        <v>103</v>
      </c>
      <c r="M17" s="159">
        <v>0</v>
      </c>
      <c r="N17" s="158">
        <v>5.62</v>
      </c>
      <c r="O17" s="160">
        <v>0</v>
      </c>
      <c r="P17" s="159">
        <v>0</v>
      </c>
    </row>
    <row r="18" spans="1:16" ht="24.9" customHeight="1">
      <c r="A18" s="153" t="s">
        <v>323</v>
      </c>
      <c r="B18" s="154" t="s">
        <v>324</v>
      </c>
      <c r="C18" s="155">
        <v>1693</v>
      </c>
      <c r="D18" s="155">
        <v>1678</v>
      </c>
      <c r="E18" s="156">
        <v>1636</v>
      </c>
      <c r="F18" s="156">
        <v>33</v>
      </c>
      <c r="G18" s="156">
        <v>9</v>
      </c>
      <c r="H18" s="157">
        <v>99.11</v>
      </c>
      <c r="I18" s="158">
        <v>97.5</v>
      </c>
      <c r="J18" s="156">
        <v>15</v>
      </c>
      <c r="K18" s="161">
        <v>0</v>
      </c>
      <c r="L18" s="156">
        <v>138</v>
      </c>
      <c r="M18" s="159">
        <v>0</v>
      </c>
      <c r="N18" s="158">
        <v>8.2200000000000006</v>
      </c>
      <c r="O18" s="160">
        <v>0</v>
      </c>
      <c r="P18" s="159">
        <v>0</v>
      </c>
    </row>
    <row r="19" spans="1:16" ht="15" customHeight="1">
      <c r="A19" s="153" t="s">
        <v>325</v>
      </c>
      <c r="B19" s="154" t="s">
        <v>326</v>
      </c>
      <c r="C19" s="155">
        <v>991</v>
      </c>
      <c r="D19" s="155">
        <v>967</v>
      </c>
      <c r="E19" s="156">
        <v>879</v>
      </c>
      <c r="F19" s="156">
        <v>82</v>
      </c>
      <c r="G19" s="156">
        <v>6</v>
      </c>
      <c r="H19" s="157">
        <v>97.58</v>
      </c>
      <c r="I19" s="158">
        <v>90.9</v>
      </c>
      <c r="J19" s="156">
        <v>24</v>
      </c>
      <c r="K19" s="161">
        <v>0</v>
      </c>
      <c r="L19" s="156">
        <v>77</v>
      </c>
      <c r="M19" s="159">
        <v>0</v>
      </c>
      <c r="N19" s="158">
        <v>7.96</v>
      </c>
      <c r="O19" s="160">
        <v>0</v>
      </c>
      <c r="P19" s="159">
        <v>0</v>
      </c>
    </row>
    <row r="20" spans="1:16" ht="24.9" customHeight="1">
      <c r="A20" s="153" t="s">
        <v>327</v>
      </c>
      <c r="B20" s="154" t="s">
        <v>328</v>
      </c>
      <c r="C20" s="155">
        <v>18829</v>
      </c>
      <c r="D20" s="155">
        <v>18550</v>
      </c>
      <c r="E20" s="156">
        <v>18278</v>
      </c>
      <c r="F20" s="156">
        <v>255</v>
      </c>
      <c r="G20" s="156">
        <v>17</v>
      </c>
      <c r="H20" s="157">
        <v>98.52</v>
      </c>
      <c r="I20" s="158">
        <v>98.53</v>
      </c>
      <c r="J20" s="156">
        <v>279</v>
      </c>
      <c r="K20" s="156">
        <v>41</v>
      </c>
      <c r="L20" s="156">
        <v>1218</v>
      </c>
      <c r="M20" s="159">
        <v>0</v>
      </c>
      <c r="N20" s="158">
        <v>6.57</v>
      </c>
      <c r="O20" s="160">
        <v>0</v>
      </c>
      <c r="P20" s="159">
        <v>0</v>
      </c>
    </row>
    <row r="21" spans="1:16" ht="24.9" customHeight="1">
      <c r="A21" s="153" t="s">
        <v>329</v>
      </c>
      <c r="B21" s="154" t="s">
        <v>330</v>
      </c>
      <c r="C21" s="155">
        <v>541</v>
      </c>
      <c r="D21" s="155">
        <v>528</v>
      </c>
      <c r="E21" s="156">
        <v>495</v>
      </c>
      <c r="F21" s="156">
        <v>30</v>
      </c>
      <c r="G21" s="156">
        <v>3</v>
      </c>
      <c r="H21" s="157">
        <v>97.6</v>
      </c>
      <c r="I21" s="158">
        <v>93.75</v>
      </c>
      <c r="J21" s="156">
        <v>13</v>
      </c>
      <c r="K21" s="161">
        <v>0</v>
      </c>
      <c r="L21" s="156">
        <v>35</v>
      </c>
      <c r="M21" s="159">
        <v>0</v>
      </c>
      <c r="N21" s="158">
        <v>6.63</v>
      </c>
      <c r="O21" s="160">
        <v>0</v>
      </c>
      <c r="P21" s="159">
        <v>0</v>
      </c>
    </row>
    <row r="22" spans="1:16" ht="15" customHeight="1">
      <c r="A22" s="153" t="s">
        <v>331</v>
      </c>
      <c r="B22" s="154" t="s">
        <v>332</v>
      </c>
      <c r="C22" s="155">
        <v>1446</v>
      </c>
      <c r="D22" s="155">
        <v>1422</v>
      </c>
      <c r="E22" s="156">
        <v>1366</v>
      </c>
      <c r="F22" s="156">
        <v>46</v>
      </c>
      <c r="G22" s="156">
        <v>10</v>
      </c>
      <c r="H22" s="157">
        <v>98.34</v>
      </c>
      <c r="I22" s="158">
        <v>96.06</v>
      </c>
      <c r="J22" s="156">
        <v>24</v>
      </c>
      <c r="K22" s="156">
        <v>6</v>
      </c>
      <c r="L22" s="156">
        <v>142</v>
      </c>
      <c r="M22" s="159">
        <v>0</v>
      </c>
      <c r="N22" s="158">
        <v>9.99</v>
      </c>
      <c r="O22" s="160">
        <v>0</v>
      </c>
      <c r="P22" s="159">
        <v>0</v>
      </c>
    </row>
    <row r="23" spans="1:16" ht="48" customHeight="1">
      <c r="A23" s="153" t="s">
        <v>333</v>
      </c>
      <c r="B23" s="154" t="s">
        <v>334</v>
      </c>
      <c r="C23" s="155">
        <v>436</v>
      </c>
      <c r="D23" s="155">
        <v>428</v>
      </c>
      <c r="E23" s="156">
        <v>418</v>
      </c>
      <c r="F23" s="156">
        <v>8</v>
      </c>
      <c r="G23" s="156">
        <v>2</v>
      </c>
      <c r="H23" s="157">
        <v>98.17</v>
      </c>
      <c r="I23" s="158">
        <v>97.66</v>
      </c>
      <c r="J23" s="156">
        <v>8</v>
      </c>
      <c r="K23" s="161">
        <v>0</v>
      </c>
      <c r="L23" s="156">
        <v>32</v>
      </c>
      <c r="M23" s="159">
        <v>0</v>
      </c>
      <c r="N23" s="158">
        <v>7.48</v>
      </c>
      <c r="O23" s="160">
        <v>0</v>
      </c>
      <c r="P23" s="159">
        <v>0</v>
      </c>
    </row>
    <row r="24" spans="1:16" ht="15" customHeight="1">
      <c r="A24" s="153" t="s">
        <v>335</v>
      </c>
      <c r="B24" s="154" t="s">
        <v>336</v>
      </c>
      <c r="C24" s="155">
        <v>5784</v>
      </c>
      <c r="D24" s="155">
        <v>5711</v>
      </c>
      <c r="E24" s="156">
        <v>5676</v>
      </c>
      <c r="F24" s="156">
        <v>33</v>
      </c>
      <c r="G24" s="156">
        <v>2</v>
      </c>
      <c r="H24" s="157">
        <v>98.74</v>
      </c>
      <c r="I24" s="158">
        <v>99.39</v>
      </c>
      <c r="J24" s="156">
        <v>73</v>
      </c>
      <c r="K24" s="156">
        <v>8</v>
      </c>
      <c r="L24" s="156">
        <v>249</v>
      </c>
      <c r="M24" s="159">
        <v>0</v>
      </c>
      <c r="N24" s="158">
        <v>4.3600000000000003</v>
      </c>
      <c r="O24" s="160">
        <v>0</v>
      </c>
      <c r="P24" s="159">
        <v>0</v>
      </c>
    </row>
    <row r="25" spans="1:16" ht="15" customHeight="1">
      <c r="A25" s="153" t="s">
        <v>337</v>
      </c>
      <c r="B25" s="154" t="s">
        <v>338</v>
      </c>
      <c r="C25" s="155">
        <v>49</v>
      </c>
      <c r="D25" s="155">
        <v>47</v>
      </c>
      <c r="E25" s="156">
        <v>43</v>
      </c>
      <c r="F25" s="156">
        <v>4</v>
      </c>
      <c r="G25" s="161">
        <v>0</v>
      </c>
      <c r="H25" s="157">
        <v>95.92</v>
      </c>
      <c r="I25" s="158">
        <v>91.49</v>
      </c>
      <c r="J25" s="156">
        <v>2</v>
      </c>
      <c r="K25" s="161">
        <v>0</v>
      </c>
      <c r="L25" s="156">
        <v>2</v>
      </c>
      <c r="M25" s="159">
        <v>0</v>
      </c>
      <c r="N25" s="158">
        <v>4.26</v>
      </c>
      <c r="O25" s="160">
        <v>0</v>
      </c>
      <c r="P25" s="159">
        <v>0</v>
      </c>
    </row>
    <row r="26" spans="1:16" ht="48" customHeight="1">
      <c r="A26" s="153" t="s">
        <v>339</v>
      </c>
      <c r="B26" s="154" t="s">
        <v>340</v>
      </c>
      <c r="C26" s="155">
        <v>3192</v>
      </c>
      <c r="D26" s="155">
        <v>3135</v>
      </c>
      <c r="E26" s="156">
        <v>3071</v>
      </c>
      <c r="F26" s="156">
        <v>55</v>
      </c>
      <c r="G26" s="156">
        <v>9</v>
      </c>
      <c r="H26" s="157">
        <v>98.21</v>
      </c>
      <c r="I26" s="158">
        <v>97.96</v>
      </c>
      <c r="J26" s="156">
        <v>57</v>
      </c>
      <c r="K26" s="156">
        <v>2</v>
      </c>
      <c r="L26" s="156">
        <v>49</v>
      </c>
      <c r="M26" s="159">
        <v>0</v>
      </c>
      <c r="N26" s="158">
        <v>1.56</v>
      </c>
      <c r="O26" s="160">
        <v>0</v>
      </c>
      <c r="P26" s="159">
        <v>0</v>
      </c>
    </row>
    <row r="27" spans="1:16" ht="24.9" customHeight="1">
      <c r="A27" s="153" t="s">
        <v>341</v>
      </c>
      <c r="B27" s="154" t="s">
        <v>342</v>
      </c>
      <c r="C27" s="155">
        <v>2791</v>
      </c>
      <c r="D27" s="155">
        <v>2727</v>
      </c>
      <c r="E27" s="156">
        <v>2527</v>
      </c>
      <c r="F27" s="156">
        <v>172</v>
      </c>
      <c r="G27" s="156">
        <v>28</v>
      </c>
      <c r="H27" s="157">
        <v>97.71</v>
      </c>
      <c r="I27" s="158">
        <v>92.67</v>
      </c>
      <c r="J27" s="156">
        <v>64</v>
      </c>
      <c r="K27" s="156">
        <v>5</v>
      </c>
      <c r="L27" s="156">
        <v>65</v>
      </c>
      <c r="M27" s="159">
        <v>0</v>
      </c>
      <c r="N27" s="158">
        <v>2.38</v>
      </c>
      <c r="O27" s="160">
        <v>0</v>
      </c>
      <c r="P27" s="159">
        <v>0</v>
      </c>
    </row>
    <row r="28" spans="1:16" ht="24.9" customHeight="1">
      <c r="A28" s="153" t="s">
        <v>343</v>
      </c>
      <c r="B28" s="154" t="s">
        <v>344</v>
      </c>
      <c r="C28" s="155">
        <v>255</v>
      </c>
      <c r="D28" s="155">
        <v>243</v>
      </c>
      <c r="E28" s="156">
        <v>218</v>
      </c>
      <c r="F28" s="156">
        <v>15</v>
      </c>
      <c r="G28" s="156">
        <v>10</v>
      </c>
      <c r="H28" s="157">
        <v>95.29</v>
      </c>
      <c r="I28" s="158">
        <v>89.71</v>
      </c>
      <c r="J28" s="156">
        <v>12</v>
      </c>
      <c r="K28" s="161">
        <v>0</v>
      </c>
      <c r="L28" s="156">
        <v>19</v>
      </c>
      <c r="M28" s="159">
        <v>0</v>
      </c>
      <c r="N28" s="158">
        <v>7.82</v>
      </c>
      <c r="O28" s="160">
        <v>0</v>
      </c>
      <c r="P28" s="159">
        <v>0</v>
      </c>
    </row>
    <row r="29" spans="1:16" ht="15" customHeight="1">
      <c r="A29" s="153" t="s">
        <v>345</v>
      </c>
      <c r="B29" s="154" t="s">
        <v>346</v>
      </c>
      <c r="C29" s="155">
        <v>2804</v>
      </c>
      <c r="D29" s="155">
        <v>2745</v>
      </c>
      <c r="E29" s="156">
        <v>2453</v>
      </c>
      <c r="F29" s="156">
        <v>264</v>
      </c>
      <c r="G29" s="156">
        <v>28</v>
      </c>
      <c r="H29" s="157">
        <v>97.9</v>
      </c>
      <c r="I29" s="158">
        <v>89.36</v>
      </c>
      <c r="J29" s="156">
        <v>59</v>
      </c>
      <c r="K29" s="156">
        <v>2</v>
      </c>
      <c r="L29" s="156">
        <v>705</v>
      </c>
      <c r="M29" s="159">
        <v>0</v>
      </c>
      <c r="N29" s="158">
        <v>25.68</v>
      </c>
      <c r="O29" s="160">
        <v>0</v>
      </c>
      <c r="P29" s="159">
        <v>0</v>
      </c>
    </row>
    <row r="30" spans="1:16" s="122" customFormat="1" ht="15" customHeight="1" thickBot="1">
      <c r="A30" s="153" t="s">
        <v>347</v>
      </c>
      <c r="B30" s="154" t="s">
        <v>348</v>
      </c>
      <c r="C30" s="162">
        <v>13143</v>
      </c>
      <c r="D30" s="162">
        <v>12749</v>
      </c>
      <c r="E30" s="162">
        <v>10938</v>
      </c>
      <c r="F30" s="162">
        <v>1669</v>
      </c>
      <c r="G30" s="162">
        <v>142</v>
      </c>
      <c r="H30" s="163">
        <v>97</v>
      </c>
      <c r="I30" s="164">
        <v>85.79</v>
      </c>
      <c r="J30" s="165">
        <v>394</v>
      </c>
      <c r="K30" s="165">
        <v>3</v>
      </c>
      <c r="L30" s="165">
        <v>1773</v>
      </c>
      <c r="M30" s="483">
        <v>0</v>
      </c>
      <c r="N30" s="166">
        <v>13.91</v>
      </c>
      <c r="O30" s="484">
        <v>0</v>
      </c>
      <c r="P30" s="483">
        <v>0</v>
      </c>
    </row>
    <row r="31" spans="1:16">
      <c r="A31" s="683" t="s">
        <v>249</v>
      </c>
      <c r="B31" s="684"/>
      <c r="C31" s="684"/>
      <c r="D31" s="684"/>
      <c r="E31" s="684"/>
      <c r="F31" s="684"/>
      <c r="G31" s="684"/>
      <c r="H31" s="684"/>
      <c r="I31" s="684"/>
      <c r="J31" s="685" t="s">
        <v>349</v>
      </c>
      <c r="K31" s="686"/>
      <c r="L31" s="686"/>
      <c r="M31" s="686"/>
      <c r="N31" s="686"/>
      <c r="O31" s="686"/>
      <c r="P31" s="686"/>
    </row>
  </sheetData>
  <mergeCells count="24">
    <mergeCell ref="A1:I1"/>
    <mergeCell ref="J1:P1"/>
    <mergeCell ref="A2:I2"/>
    <mergeCell ref="J2:P2"/>
    <mergeCell ref="A4:B6"/>
    <mergeCell ref="C4:C6"/>
    <mergeCell ref="A31:I31"/>
    <mergeCell ref="J31:P31"/>
    <mergeCell ref="K5:K6"/>
    <mergeCell ref="L5:L6"/>
    <mergeCell ref="M5:M6"/>
    <mergeCell ref="N5:N6"/>
    <mergeCell ref="G5:G6"/>
    <mergeCell ref="H5:H6"/>
    <mergeCell ref="I5:I6"/>
    <mergeCell ref="J5:J6"/>
    <mergeCell ref="O5:O6"/>
    <mergeCell ref="P5:P6"/>
    <mergeCell ref="E5:E6"/>
    <mergeCell ref="F5:F6"/>
    <mergeCell ref="D4:I4"/>
    <mergeCell ref="J4:K4"/>
    <mergeCell ref="L4:P4"/>
    <mergeCell ref="D5:D6"/>
  </mergeCells>
  <phoneticPr fontId="2" type="noConversion"/>
  <printOptions horizontalCentered="1"/>
  <pageMargins left="0.74803149606299213" right="0.74803149606299213" top="0.39370078740157483" bottom="0.39370078740157483" header="0.51181102362204722" footer="0.51181102362204722"/>
  <pageSetup paperSize="8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A1E0B-DF33-482D-AB5C-FE2209BDBB4B}">
  <sheetPr>
    <pageSetUpPr fitToPage="1"/>
  </sheetPr>
  <dimension ref="A1:R34"/>
  <sheetViews>
    <sheetView view="pageBreakPreview" zoomScale="60" zoomScaleNormal="85" workbookViewId="0">
      <selection activeCell="A6" sqref="A6:IV6"/>
    </sheetView>
  </sheetViews>
  <sheetFormatPr defaultColWidth="16.6640625" defaultRowHeight="16.2"/>
  <cols>
    <col min="1" max="2" width="15.6640625" style="56" customWidth="1"/>
    <col min="3" max="6" width="9.6640625" style="56" customWidth="1"/>
    <col min="7" max="9" width="8.6640625" style="56" customWidth="1"/>
    <col min="10" max="18" width="10.6640625" style="56" customWidth="1"/>
    <col min="19" max="16384" width="16.6640625" style="56"/>
  </cols>
  <sheetData>
    <row r="1" spans="1:18" s="54" customFormat="1" ht="39.9" customHeight="1">
      <c r="A1" s="540" t="s">
        <v>350</v>
      </c>
      <c r="B1" s="540"/>
      <c r="C1" s="540"/>
      <c r="D1" s="540"/>
      <c r="E1" s="540"/>
      <c r="F1" s="540"/>
      <c r="G1" s="540"/>
      <c r="H1" s="540"/>
      <c r="I1" s="540"/>
      <c r="J1" s="623" t="s">
        <v>351</v>
      </c>
      <c r="K1" s="623"/>
      <c r="L1" s="623"/>
      <c r="M1" s="623"/>
      <c r="N1" s="623"/>
      <c r="O1" s="623"/>
      <c r="P1" s="623"/>
      <c r="Q1" s="623"/>
      <c r="R1" s="712"/>
    </row>
    <row r="2" spans="1:18" ht="18" customHeight="1" thickBot="1">
      <c r="A2" s="713" t="s">
        <v>352</v>
      </c>
      <c r="B2" s="713"/>
      <c r="C2" s="713"/>
      <c r="D2" s="713"/>
      <c r="E2" s="713"/>
      <c r="F2" s="713"/>
      <c r="G2" s="713"/>
      <c r="H2" s="713"/>
      <c r="I2" s="713"/>
      <c r="J2" s="625" t="s">
        <v>353</v>
      </c>
      <c r="K2" s="625"/>
      <c r="L2" s="625"/>
      <c r="M2" s="625"/>
      <c r="N2" s="625"/>
      <c r="O2" s="625"/>
      <c r="P2" s="625"/>
      <c r="Q2" s="625"/>
      <c r="R2" s="714"/>
    </row>
    <row r="3" spans="1:18" s="55" customFormat="1" ht="35.1" customHeight="1" thickBot="1">
      <c r="A3" s="627" t="s">
        <v>256</v>
      </c>
      <c r="B3" s="583"/>
      <c r="C3" s="717" t="s">
        <v>354</v>
      </c>
      <c r="D3" s="718"/>
      <c r="E3" s="718"/>
      <c r="F3" s="719"/>
      <c r="G3" s="717" t="s">
        <v>355</v>
      </c>
      <c r="H3" s="720"/>
      <c r="I3" s="720"/>
      <c r="J3" s="722" t="s">
        <v>356</v>
      </c>
      <c r="K3" s="720"/>
      <c r="L3" s="720"/>
      <c r="M3" s="720"/>
      <c r="N3" s="720"/>
      <c r="O3" s="720"/>
      <c r="P3" s="720"/>
      <c r="Q3" s="720"/>
      <c r="R3" s="720"/>
    </row>
    <row r="4" spans="1:18" s="55" customFormat="1" ht="35.1" customHeight="1" thickBot="1">
      <c r="A4" s="664"/>
      <c r="B4" s="584"/>
      <c r="C4" s="715" t="s">
        <v>357</v>
      </c>
      <c r="D4" s="715" t="s">
        <v>358</v>
      </c>
      <c r="E4" s="715" t="s">
        <v>359</v>
      </c>
      <c r="F4" s="715" t="s">
        <v>360</v>
      </c>
      <c r="G4" s="723" t="s">
        <v>361</v>
      </c>
      <c r="H4" s="720"/>
      <c r="I4" s="725"/>
      <c r="J4" s="721" t="s">
        <v>362</v>
      </c>
      <c r="K4" s="721"/>
      <c r="L4" s="721"/>
      <c r="M4" s="723" t="s">
        <v>363</v>
      </c>
      <c r="N4" s="721"/>
      <c r="O4" s="724"/>
      <c r="P4" s="721" t="s">
        <v>364</v>
      </c>
      <c r="Q4" s="721"/>
      <c r="R4" s="721"/>
    </row>
    <row r="5" spans="1:18" s="55" customFormat="1" ht="65.099999999999994" customHeight="1" thickBot="1">
      <c r="A5" s="628"/>
      <c r="B5" s="629"/>
      <c r="C5" s="716"/>
      <c r="D5" s="716"/>
      <c r="E5" s="716"/>
      <c r="F5" s="716"/>
      <c r="G5" s="170" t="s">
        <v>140</v>
      </c>
      <c r="H5" s="171" t="s">
        <v>365</v>
      </c>
      <c r="I5" s="170" t="s">
        <v>366</v>
      </c>
      <c r="J5" s="172" t="s">
        <v>367</v>
      </c>
      <c r="K5" s="168" t="s">
        <v>365</v>
      </c>
      <c r="L5" s="167" t="s">
        <v>366</v>
      </c>
      <c r="M5" s="167" t="s">
        <v>140</v>
      </c>
      <c r="N5" s="167" t="s">
        <v>365</v>
      </c>
      <c r="O5" s="167" t="s">
        <v>366</v>
      </c>
      <c r="P5" s="167" t="s">
        <v>140</v>
      </c>
      <c r="Q5" s="173" t="s">
        <v>365</v>
      </c>
      <c r="R5" s="173" t="s">
        <v>366</v>
      </c>
    </row>
    <row r="6" spans="1:18" ht="20.100000000000001" customHeight="1">
      <c r="A6" s="174" t="s">
        <v>272</v>
      </c>
      <c r="B6" s="175" t="s">
        <v>273</v>
      </c>
      <c r="C6" s="176">
        <v>12204</v>
      </c>
      <c r="D6" s="176">
        <v>208</v>
      </c>
      <c r="E6" s="176">
        <v>5246</v>
      </c>
      <c r="F6" s="176">
        <v>6750</v>
      </c>
      <c r="G6" s="176">
        <v>27842</v>
      </c>
      <c r="H6" s="176">
        <v>20740</v>
      </c>
      <c r="I6" s="176">
        <v>7102</v>
      </c>
      <c r="J6" s="176">
        <v>1068</v>
      </c>
      <c r="K6" s="176">
        <v>487</v>
      </c>
      <c r="L6" s="176">
        <v>581</v>
      </c>
      <c r="M6" s="176">
        <v>12364</v>
      </c>
      <c r="N6" s="176">
        <v>10006</v>
      </c>
      <c r="O6" s="176">
        <v>2358</v>
      </c>
      <c r="P6" s="176">
        <v>14410</v>
      </c>
      <c r="Q6" s="176">
        <v>10247</v>
      </c>
      <c r="R6" s="176">
        <v>4163</v>
      </c>
    </row>
    <row r="7" spans="1:18" ht="20.100000000000001" customHeight="1">
      <c r="A7" s="174" t="s">
        <v>274</v>
      </c>
      <c r="B7" s="175" t="s">
        <v>275</v>
      </c>
      <c r="C7" s="176">
        <v>13442</v>
      </c>
      <c r="D7" s="176">
        <v>206</v>
      </c>
      <c r="E7" s="176">
        <v>6043</v>
      </c>
      <c r="F7" s="176">
        <v>7193</v>
      </c>
      <c r="G7" s="176">
        <v>30085</v>
      </c>
      <c r="H7" s="176">
        <v>22121</v>
      </c>
      <c r="I7" s="176">
        <v>7964</v>
      </c>
      <c r="J7" s="176">
        <v>1127</v>
      </c>
      <c r="K7" s="176">
        <v>497</v>
      </c>
      <c r="L7" s="176">
        <v>630</v>
      </c>
      <c r="M7" s="176">
        <v>13842</v>
      </c>
      <c r="N7" s="176">
        <v>11018</v>
      </c>
      <c r="O7" s="176">
        <v>2824</v>
      </c>
      <c r="P7" s="176">
        <v>15116</v>
      </c>
      <c r="Q7" s="176">
        <v>10606</v>
      </c>
      <c r="R7" s="176">
        <v>4510</v>
      </c>
    </row>
    <row r="8" spans="1:18" ht="20.100000000000001" customHeight="1">
      <c r="A8" s="174" t="s">
        <v>276</v>
      </c>
      <c r="B8" s="175" t="s">
        <v>277</v>
      </c>
      <c r="C8" s="176">
        <v>15803</v>
      </c>
      <c r="D8" s="176">
        <v>228</v>
      </c>
      <c r="E8" s="176">
        <v>6956</v>
      </c>
      <c r="F8" s="176">
        <v>8619</v>
      </c>
      <c r="G8" s="176">
        <v>31565</v>
      </c>
      <c r="H8" s="176">
        <v>22965</v>
      </c>
      <c r="I8" s="176">
        <v>8600</v>
      </c>
      <c r="J8" s="176">
        <v>1221</v>
      </c>
      <c r="K8" s="176">
        <v>520</v>
      </c>
      <c r="L8" s="176">
        <v>701</v>
      </c>
      <c r="M8" s="176">
        <v>14998</v>
      </c>
      <c r="N8" s="176">
        <v>11790</v>
      </c>
      <c r="O8" s="176">
        <v>3208</v>
      </c>
      <c r="P8" s="176">
        <v>15346</v>
      </c>
      <c r="Q8" s="176">
        <v>10655</v>
      </c>
      <c r="R8" s="176">
        <v>4691</v>
      </c>
    </row>
    <row r="9" spans="1:18" ht="20.100000000000001" customHeight="1">
      <c r="A9" s="174" t="s">
        <v>278</v>
      </c>
      <c r="B9" s="175" t="s">
        <v>279</v>
      </c>
      <c r="C9" s="176">
        <v>16943</v>
      </c>
      <c r="D9" s="176">
        <v>250</v>
      </c>
      <c r="E9" s="176">
        <v>7637</v>
      </c>
      <c r="F9" s="176">
        <v>9056</v>
      </c>
      <c r="G9" s="176">
        <v>33561</v>
      </c>
      <c r="H9" s="176">
        <v>24152</v>
      </c>
      <c r="I9" s="176">
        <v>9409</v>
      </c>
      <c r="J9" s="176">
        <v>1335</v>
      </c>
      <c r="K9" s="176">
        <v>558</v>
      </c>
      <c r="L9" s="176">
        <v>777</v>
      </c>
      <c r="M9" s="176">
        <v>16238</v>
      </c>
      <c r="N9" s="176">
        <v>12614</v>
      </c>
      <c r="O9" s="176">
        <v>3624</v>
      </c>
      <c r="P9" s="176">
        <v>15988</v>
      </c>
      <c r="Q9" s="176">
        <v>10980</v>
      </c>
      <c r="R9" s="176">
        <v>5008</v>
      </c>
    </row>
    <row r="10" spans="1:18" ht="20.100000000000001" customHeight="1">
      <c r="A10" s="174" t="s">
        <v>993</v>
      </c>
      <c r="B10" s="175" t="s">
        <v>994</v>
      </c>
      <c r="C10" s="176">
        <v>10984</v>
      </c>
      <c r="D10" s="176">
        <v>142</v>
      </c>
      <c r="E10" s="176">
        <v>5690</v>
      </c>
      <c r="F10" s="176">
        <v>5152</v>
      </c>
      <c r="G10" s="176">
        <v>22730</v>
      </c>
      <c r="H10" s="176">
        <v>15332</v>
      </c>
      <c r="I10" s="176">
        <v>7398</v>
      </c>
      <c r="J10" s="176">
        <v>969</v>
      </c>
      <c r="K10" s="176">
        <v>373</v>
      </c>
      <c r="L10" s="176">
        <v>596</v>
      </c>
      <c r="M10" s="176">
        <v>11824</v>
      </c>
      <c r="N10" s="176">
        <v>8728</v>
      </c>
      <c r="O10" s="176">
        <v>3096</v>
      </c>
      <c r="P10" s="176">
        <v>9937</v>
      </c>
      <c r="Q10" s="176">
        <v>6231</v>
      </c>
      <c r="R10" s="176">
        <v>3706</v>
      </c>
    </row>
    <row r="11" spans="1:18" ht="20.100000000000001" customHeight="1">
      <c r="A11" s="710" t="s">
        <v>22</v>
      </c>
      <c r="B11" s="711"/>
      <c r="C11" s="177">
        <v>2489</v>
      </c>
      <c r="D11" s="177">
        <v>25</v>
      </c>
      <c r="E11" s="177">
        <v>1369</v>
      </c>
      <c r="F11" s="177">
        <v>1095</v>
      </c>
      <c r="G11" s="177">
        <v>4716</v>
      </c>
      <c r="H11" s="177">
        <v>3232</v>
      </c>
      <c r="I11" s="177">
        <v>1484</v>
      </c>
      <c r="J11" s="177">
        <v>194</v>
      </c>
      <c r="K11" s="177">
        <v>79</v>
      </c>
      <c r="L11" s="177">
        <v>115</v>
      </c>
      <c r="M11" s="177">
        <v>2535</v>
      </c>
      <c r="N11" s="177">
        <v>1897</v>
      </c>
      <c r="O11" s="177">
        <v>638</v>
      </c>
      <c r="P11" s="177">
        <v>1987</v>
      </c>
      <c r="Q11" s="177">
        <v>1256</v>
      </c>
      <c r="R11" s="177">
        <v>731</v>
      </c>
    </row>
    <row r="12" spans="1:18" ht="20.100000000000001" customHeight="1">
      <c r="A12" s="710" t="s">
        <v>23</v>
      </c>
      <c r="B12" s="711"/>
      <c r="C12" s="177">
        <v>2591</v>
      </c>
      <c r="D12" s="177">
        <v>16</v>
      </c>
      <c r="E12" s="177">
        <v>973</v>
      </c>
      <c r="F12" s="177">
        <v>1602</v>
      </c>
      <c r="G12" s="177">
        <v>4058</v>
      </c>
      <c r="H12" s="177">
        <v>2771</v>
      </c>
      <c r="I12" s="177">
        <v>1287</v>
      </c>
      <c r="J12" s="177">
        <v>144</v>
      </c>
      <c r="K12" s="177">
        <v>61</v>
      </c>
      <c r="L12" s="177">
        <v>83</v>
      </c>
      <c r="M12" s="177">
        <v>1578</v>
      </c>
      <c r="N12" s="177">
        <v>1142</v>
      </c>
      <c r="O12" s="177">
        <v>436</v>
      </c>
      <c r="P12" s="177">
        <v>2336</v>
      </c>
      <c r="Q12" s="177">
        <v>1568</v>
      </c>
      <c r="R12" s="177">
        <v>768</v>
      </c>
    </row>
    <row r="13" spans="1:18" ht="20.100000000000001" customHeight="1">
      <c r="A13" s="710" t="s">
        <v>24</v>
      </c>
      <c r="B13" s="711"/>
      <c r="C13" s="177">
        <v>856</v>
      </c>
      <c r="D13" s="177">
        <v>13</v>
      </c>
      <c r="E13" s="177">
        <v>482</v>
      </c>
      <c r="F13" s="177">
        <v>361</v>
      </c>
      <c r="G13" s="177">
        <v>1775</v>
      </c>
      <c r="H13" s="177">
        <v>1141</v>
      </c>
      <c r="I13" s="177">
        <v>634</v>
      </c>
      <c r="J13" s="177">
        <v>101</v>
      </c>
      <c r="K13" s="177">
        <v>35</v>
      </c>
      <c r="L13" s="177">
        <v>66</v>
      </c>
      <c r="M13" s="177">
        <v>944</v>
      </c>
      <c r="N13" s="177">
        <v>670</v>
      </c>
      <c r="O13" s="177">
        <v>274</v>
      </c>
      <c r="P13" s="177">
        <v>730</v>
      </c>
      <c r="Q13" s="177">
        <v>436</v>
      </c>
      <c r="R13" s="177">
        <v>294</v>
      </c>
    </row>
    <row r="14" spans="1:18" ht="20.100000000000001" customHeight="1">
      <c r="A14" s="710" t="s">
        <v>25</v>
      </c>
      <c r="B14" s="711"/>
      <c r="C14" s="177">
        <v>1851</v>
      </c>
      <c r="D14" s="177">
        <v>33</v>
      </c>
      <c r="E14" s="177">
        <v>1032</v>
      </c>
      <c r="F14" s="177">
        <v>786</v>
      </c>
      <c r="G14" s="177">
        <v>3592</v>
      </c>
      <c r="H14" s="177">
        <v>2375</v>
      </c>
      <c r="I14" s="177">
        <v>1217</v>
      </c>
      <c r="J14" s="177">
        <v>132</v>
      </c>
      <c r="K14" s="177">
        <v>56</v>
      </c>
      <c r="L14" s="177">
        <v>76</v>
      </c>
      <c r="M14" s="177">
        <v>1844</v>
      </c>
      <c r="N14" s="177">
        <v>1321</v>
      </c>
      <c r="O14" s="177">
        <v>523</v>
      </c>
      <c r="P14" s="177">
        <v>1616</v>
      </c>
      <c r="Q14" s="177">
        <v>998</v>
      </c>
      <c r="R14" s="177">
        <v>618</v>
      </c>
    </row>
    <row r="15" spans="1:18" ht="20.100000000000001" customHeight="1">
      <c r="A15" s="710" t="s">
        <v>26</v>
      </c>
      <c r="B15" s="711"/>
      <c r="C15" s="177">
        <v>582</v>
      </c>
      <c r="D15" s="177">
        <v>3</v>
      </c>
      <c r="E15" s="177">
        <v>375</v>
      </c>
      <c r="F15" s="177">
        <v>204</v>
      </c>
      <c r="G15" s="177">
        <v>1546</v>
      </c>
      <c r="H15" s="177">
        <v>1073</v>
      </c>
      <c r="I15" s="177">
        <v>473</v>
      </c>
      <c r="J15" s="177">
        <v>54</v>
      </c>
      <c r="K15" s="177">
        <v>14</v>
      </c>
      <c r="L15" s="177">
        <v>40</v>
      </c>
      <c r="M15" s="177">
        <v>984</v>
      </c>
      <c r="N15" s="177">
        <v>756</v>
      </c>
      <c r="O15" s="177">
        <v>228</v>
      </c>
      <c r="P15" s="177">
        <v>508</v>
      </c>
      <c r="Q15" s="177">
        <v>303</v>
      </c>
      <c r="R15" s="177">
        <v>205</v>
      </c>
    </row>
    <row r="16" spans="1:18" ht="20.100000000000001" customHeight="1">
      <c r="A16" s="710" t="s">
        <v>27</v>
      </c>
      <c r="B16" s="711"/>
      <c r="C16" s="177">
        <v>1122</v>
      </c>
      <c r="D16" s="177">
        <v>26</v>
      </c>
      <c r="E16" s="177">
        <v>583</v>
      </c>
      <c r="F16" s="177">
        <v>513</v>
      </c>
      <c r="G16" s="177">
        <v>2466</v>
      </c>
      <c r="H16" s="177">
        <v>1558</v>
      </c>
      <c r="I16" s="177">
        <v>908</v>
      </c>
      <c r="J16" s="177">
        <v>123</v>
      </c>
      <c r="K16" s="177">
        <v>49</v>
      </c>
      <c r="L16" s="177">
        <v>74</v>
      </c>
      <c r="M16" s="177">
        <v>1328</v>
      </c>
      <c r="N16" s="177">
        <v>919</v>
      </c>
      <c r="O16" s="177">
        <v>409</v>
      </c>
      <c r="P16" s="177">
        <v>1015</v>
      </c>
      <c r="Q16" s="177">
        <v>590</v>
      </c>
      <c r="R16" s="177">
        <v>425</v>
      </c>
    </row>
    <row r="17" spans="1:18" ht="20.100000000000001" customHeight="1">
      <c r="A17" s="708" t="s">
        <v>912</v>
      </c>
      <c r="B17" s="709"/>
      <c r="C17" s="176">
        <v>166</v>
      </c>
      <c r="D17" s="176">
        <v>2</v>
      </c>
      <c r="E17" s="176">
        <v>114</v>
      </c>
      <c r="F17" s="176">
        <v>50</v>
      </c>
      <c r="G17" s="176">
        <v>425</v>
      </c>
      <c r="H17" s="176">
        <v>323</v>
      </c>
      <c r="I17" s="176">
        <v>102</v>
      </c>
      <c r="J17" s="176">
        <v>9</v>
      </c>
      <c r="K17" s="176">
        <v>4</v>
      </c>
      <c r="L17" s="176">
        <v>5</v>
      </c>
      <c r="M17" s="176">
        <v>267</v>
      </c>
      <c r="N17" s="176">
        <v>217</v>
      </c>
      <c r="O17" s="176">
        <v>50</v>
      </c>
      <c r="P17" s="176">
        <v>149</v>
      </c>
      <c r="Q17" s="176">
        <v>102</v>
      </c>
      <c r="R17" s="176">
        <v>47</v>
      </c>
    </row>
    <row r="18" spans="1:18" ht="20.100000000000001" customHeight="1">
      <c r="A18" s="708" t="s">
        <v>913</v>
      </c>
      <c r="B18" s="709"/>
      <c r="C18" s="176">
        <v>187</v>
      </c>
      <c r="D18" s="176">
        <v>5</v>
      </c>
      <c r="E18" s="176">
        <v>86</v>
      </c>
      <c r="F18" s="176">
        <v>96</v>
      </c>
      <c r="G18" s="176">
        <v>366</v>
      </c>
      <c r="H18" s="176">
        <v>222</v>
      </c>
      <c r="I18" s="176">
        <v>144</v>
      </c>
      <c r="J18" s="176">
        <v>30</v>
      </c>
      <c r="K18" s="176">
        <v>13</v>
      </c>
      <c r="L18" s="176">
        <v>17</v>
      </c>
      <c r="M18" s="176">
        <v>177</v>
      </c>
      <c r="N18" s="176">
        <v>122</v>
      </c>
      <c r="O18" s="176">
        <v>55</v>
      </c>
      <c r="P18" s="176">
        <v>159</v>
      </c>
      <c r="Q18" s="176">
        <v>87</v>
      </c>
      <c r="R18" s="176">
        <v>72</v>
      </c>
    </row>
    <row r="19" spans="1:18" ht="20.100000000000001" customHeight="1">
      <c r="A19" s="708" t="s">
        <v>914</v>
      </c>
      <c r="B19" s="709"/>
      <c r="C19" s="176">
        <v>111</v>
      </c>
      <c r="D19" s="176">
        <v>2</v>
      </c>
      <c r="E19" s="176">
        <v>63</v>
      </c>
      <c r="F19" s="176">
        <v>46</v>
      </c>
      <c r="G19" s="176">
        <v>298</v>
      </c>
      <c r="H19" s="176">
        <v>211</v>
      </c>
      <c r="I19" s="176">
        <v>87</v>
      </c>
      <c r="J19" s="176">
        <v>20</v>
      </c>
      <c r="K19" s="176">
        <v>8</v>
      </c>
      <c r="L19" s="176">
        <v>12</v>
      </c>
      <c r="M19" s="176">
        <v>155</v>
      </c>
      <c r="N19" s="176">
        <v>128</v>
      </c>
      <c r="O19" s="176">
        <v>27</v>
      </c>
      <c r="P19" s="176">
        <v>123</v>
      </c>
      <c r="Q19" s="176">
        <v>75</v>
      </c>
      <c r="R19" s="176">
        <v>48</v>
      </c>
    </row>
    <row r="20" spans="1:18" ht="20.100000000000001" customHeight="1">
      <c r="A20" s="708" t="s">
        <v>915</v>
      </c>
      <c r="B20" s="709"/>
      <c r="C20" s="176">
        <v>203</v>
      </c>
      <c r="D20" s="176">
        <v>3</v>
      </c>
      <c r="E20" s="176">
        <v>126</v>
      </c>
      <c r="F20" s="176">
        <v>74</v>
      </c>
      <c r="G20" s="176">
        <v>717</v>
      </c>
      <c r="H20" s="176">
        <v>478</v>
      </c>
      <c r="I20" s="176">
        <v>239</v>
      </c>
      <c r="J20" s="176">
        <v>36</v>
      </c>
      <c r="K20" s="176">
        <v>13</v>
      </c>
      <c r="L20" s="176">
        <v>23</v>
      </c>
      <c r="M20" s="176">
        <v>400</v>
      </c>
      <c r="N20" s="176">
        <v>298</v>
      </c>
      <c r="O20" s="176">
        <v>102</v>
      </c>
      <c r="P20" s="176">
        <v>281</v>
      </c>
      <c r="Q20" s="176">
        <v>167</v>
      </c>
      <c r="R20" s="176">
        <v>114</v>
      </c>
    </row>
    <row r="21" spans="1:18" ht="20.100000000000001" customHeight="1">
      <c r="A21" s="708" t="s">
        <v>916</v>
      </c>
      <c r="B21" s="709"/>
      <c r="C21" s="176">
        <v>54</v>
      </c>
      <c r="D21" s="176">
        <v>1</v>
      </c>
      <c r="E21" s="176">
        <v>31</v>
      </c>
      <c r="F21" s="176">
        <v>22</v>
      </c>
      <c r="G21" s="176">
        <v>230</v>
      </c>
      <c r="H21" s="176">
        <v>153</v>
      </c>
      <c r="I21" s="176">
        <v>77</v>
      </c>
      <c r="J21" s="176">
        <v>11</v>
      </c>
      <c r="K21" s="176">
        <v>4</v>
      </c>
      <c r="L21" s="176">
        <v>7</v>
      </c>
      <c r="M21" s="176">
        <v>126</v>
      </c>
      <c r="N21" s="176">
        <v>92</v>
      </c>
      <c r="O21" s="176">
        <v>34</v>
      </c>
      <c r="P21" s="176">
        <v>93</v>
      </c>
      <c r="Q21" s="176">
        <v>57</v>
      </c>
      <c r="R21" s="176">
        <v>36</v>
      </c>
    </row>
    <row r="22" spans="1:18" ht="20.100000000000001" customHeight="1">
      <c r="A22" s="708" t="s">
        <v>917</v>
      </c>
      <c r="B22" s="709"/>
      <c r="C22" s="176">
        <v>82</v>
      </c>
      <c r="D22" s="176">
        <v>1</v>
      </c>
      <c r="E22" s="176">
        <v>54</v>
      </c>
      <c r="F22" s="176">
        <v>27</v>
      </c>
      <c r="G22" s="176">
        <v>276</v>
      </c>
      <c r="H22" s="176">
        <v>202</v>
      </c>
      <c r="I22" s="176">
        <v>74</v>
      </c>
      <c r="J22" s="176">
        <v>8</v>
      </c>
      <c r="K22" s="176">
        <v>3</v>
      </c>
      <c r="L22" s="176">
        <v>5</v>
      </c>
      <c r="M22" s="176">
        <v>178</v>
      </c>
      <c r="N22" s="176">
        <v>144</v>
      </c>
      <c r="O22" s="176">
        <v>34</v>
      </c>
      <c r="P22" s="176">
        <v>90</v>
      </c>
      <c r="Q22" s="176">
        <v>55</v>
      </c>
      <c r="R22" s="176">
        <v>35</v>
      </c>
    </row>
    <row r="23" spans="1:18" ht="20.100000000000001" customHeight="1">
      <c r="A23" s="708" t="s">
        <v>918</v>
      </c>
      <c r="B23" s="709"/>
      <c r="C23" s="176">
        <v>47</v>
      </c>
      <c r="D23" s="176">
        <v>1</v>
      </c>
      <c r="E23" s="176">
        <v>36</v>
      </c>
      <c r="F23" s="176">
        <v>10</v>
      </c>
      <c r="G23" s="176">
        <v>227</v>
      </c>
      <c r="H23" s="176">
        <v>159</v>
      </c>
      <c r="I23" s="176">
        <v>68</v>
      </c>
      <c r="J23" s="176">
        <v>12</v>
      </c>
      <c r="K23" s="176">
        <v>7</v>
      </c>
      <c r="L23" s="176">
        <v>5</v>
      </c>
      <c r="M23" s="176">
        <v>144</v>
      </c>
      <c r="N23" s="176">
        <v>104</v>
      </c>
      <c r="O23" s="176">
        <v>40</v>
      </c>
      <c r="P23" s="176">
        <v>71</v>
      </c>
      <c r="Q23" s="176">
        <v>48</v>
      </c>
      <c r="R23" s="176">
        <v>23</v>
      </c>
    </row>
    <row r="24" spans="1:18" ht="20.100000000000001" customHeight="1">
      <c r="A24" s="708" t="s">
        <v>919</v>
      </c>
      <c r="B24" s="709"/>
      <c r="C24" s="176">
        <v>81</v>
      </c>
      <c r="D24" s="176">
        <v>1</v>
      </c>
      <c r="E24" s="176">
        <v>51</v>
      </c>
      <c r="F24" s="176">
        <v>29</v>
      </c>
      <c r="G24" s="176">
        <v>285</v>
      </c>
      <c r="H24" s="176">
        <v>193</v>
      </c>
      <c r="I24" s="176">
        <v>92</v>
      </c>
      <c r="J24" s="176">
        <v>16</v>
      </c>
      <c r="K24" s="176">
        <v>8</v>
      </c>
      <c r="L24" s="176">
        <v>8</v>
      </c>
      <c r="M24" s="176">
        <v>153</v>
      </c>
      <c r="N24" s="176">
        <v>110</v>
      </c>
      <c r="O24" s="176">
        <v>43</v>
      </c>
      <c r="P24" s="176">
        <v>116</v>
      </c>
      <c r="Q24" s="176">
        <v>75</v>
      </c>
      <c r="R24" s="176">
        <v>41</v>
      </c>
    </row>
    <row r="25" spans="1:18" ht="20.100000000000001" customHeight="1">
      <c r="A25" s="708" t="s">
        <v>920</v>
      </c>
      <c r="B25" s="709"/>
      <c r="C25" s="176">
        <v>55</v>
      </c>
      <c r="D25" s="176">
        <v>1</v>
      </c>
      <c r="E25" s="176">
        <v>39</v>
      </c>
      <c r="F25" s="176">
        <v>15</v>
      </c>
      <c r="G25" s="176">
        <v>233</v>
      </c>
      <c r="H25" s="176">
        <v>190</v>
      </c>
      <c r="I25" s="176">
        <v>43</v>
      </c>
      <c r="J25" s="176">
        <v>6</v>
      </c>
      <c r="K25" s="176">
        <v>4</v>
      </c>
      <c r="L25" s="176">
        <v>2</v>
      </c>
      <c r="M25" s="176">
        <v>177</v>
      </c>
      <c r="N25" s="176">
        <v>155</v>
      </c>
      <c r="O25" s="176">
        <v>22</v>
      </c>
      <c r="P25" s="176">
        <v>50</v>
      </c>
      <c r="Q25" s="176">
        <v>31</v>
      </c>
      <c r="R25" s="176">
        <v>19</v>
      </c>
    </row>
    <row r="26" spans="1:18" ht="20.100000000000001" customHeight="1">
      <c r="A26" s="708" t="s">
        <v>921</v>
      </c>
      <c r="B26" s="709"/>
      <c r="C26" s="176">
        <v>132</v>
      </c>
      <c r="D26" s="176">
        <v>2</v>
      </c>
      <c r="E26" s="176">
        <v>96</v>
      </c>
      <c r="F26" s="176">
        <v>34</v>
      </c>
      <c r="G26" s="176">
        <v>426</v>
      </c>
      <c r="H26" s="176">
        <v>338</v>
      </c>
      <c r="I26" s="176">
        <v>88</v>
      </c>
      <c r="J26" s="176">
        <v>16</v>
      </c>
      <c r="K26" s="176">
        <v>2</v>
      </c>
      <c r="L26" s="176">
        <v>14</v>
      </c>
      <c r="M26" s="176">
        <v>308</v>
      </c>
      <c r="N26" s="176">
        <v>261</v>
      </c>
      <c r="O26" s="176">
        <v>47</v>
      </c>
      <c r="P26" s="176">
        <v>102</v>
      </c>
      <c r="Q26" s="176">
        <v>75</v>
      </c>
      <c r="R26" s="176">
        <v>27</v>
      </c>
    </row>
    <row r="27" spans="1:18" ht="20.100000000000001" customHeight="1">
      <c r="A27" s="708" t="s">
        <v>922</v>
      </c>
      <c r="B27" s="709"/>
      <c r="C27" s="176">
        <v>10</v>
      </c>
      <c r="D27" s="176">
        <v>1</v>
      </c>
      <c r="E27" s="176">
        <v>4</v>
      </c>
      <c r="F27" s="176">
        <v>5</v>
      </c>
      <c r="G27" s="176">
        <v>65</v>
      </c>
      <c r="H27" s="176">
        <v>45</v>
      </c>
      <c r="I27" s="176">
        <v>20</v>
      </c>
      <c r="J27" s="176">
        <v>3</v>
      </c>
      <c r="K27" s="178">
        <v>0</v>
      </c>
      <c r="L27" s="176">
        <v>3</v>
      </c>
      <c r="M27" s="176">
        <v>40</v>
      </c>
      <c r="N27" s="176">
        <v>32</v>
      </c>
      <c r="O27" s="176">
        <v>8</v>
      </c>
      <c r="P27" s="176">
        <v>22</v>
      </c>
      <c r="Q27" s="176">
        <v>13</v>
      </c>
      <c r="R27" s="176">
        <v>9</v>
      </c>
    </row>
    <row r="28" spans="1:18" ht="20.100000000000001" customHeight="1">
      <c r="A28" s="708" t="s">
        <v>923</v>
      </c>
      <c r="B28" s="709"/>
      <c r="C28" s="176">
        <v>110</v>
      </c>
      <c r="D28" s="176">
        <v>1</v>
      </c>
      <c r="E28" s="176">
        <v>51</v>
      </c>
      <c r="F28" s="176">
        <v>58</v>
      </c>
      <c r="G28" s="176">
        <v>272</v>
      </c>
      <c r="H28" s="176">
        <v>172</v>
      </c>
      <c r="I28" s="176">
        <v>100</v>
      </c>
      <c r="J28" s="176">
        <v>10</v>
      </c>
      <c r="K28" s="176">
        <v>3</v>
      </c>
      <c r="L28" s="176">
        <v>7</v>
      </c>
      <c r="M28" s="176">
        <v>143</v>
      </c>
      <c r="N28" s="176">
        <v>107</v>
      </c>
      <c r="O28" s="176">
        <v>36</v>
      </c>
      <c r="P28" s="176">
        <v>119</v>
      </c>
      <c r="Q28" s="176">
        <v>62</v>
      </c>
      <c r="R28" s="176">
        <v>57</v>
      </c>
    </row>
    <row r="29" spans="1:18" ht="20.100000000000001" customHeight="1">
      <c r="A29" s="708" t="s">
        <v>924</v>
      </c>
      <c r="B29" s="709"/>
      <c r="C29" s="176">
        <v>168</v>
      </c>
      <c r="D29" s="176">
        <v>4</v>
      </c>
      <c r="E29" s="176">
        <v>72</v>
      </c>
      <c r="F29" s="176">
        <v>92</v>
      </c>
      <c r="G29" s="176">
        <v>389</v>
      </c>
      <c r="H29" s="176">
        <v>242</v>
      </c>
      <c r="I29" s="176">
        <v>147</v>
      </c>
      <c r="J29" s="176">
        <v>33</v>
      </c>
      <c r="K29" s="176">
        <v>9</v>
      </c>
      <c r="L29" s="176">
        <v>24</v>
      </c>
      <c r="M29" s="176">
        <v>169</v>
      </c>
      <c r="N29" s="176">
        <v>125</v>
      </c>
      <c r="O29" s="176">
        <v>44</v>
      </c>
      <c r="P29" s="176">
        <v>187</v>
      </c>
      <c r="Q29" s="176">
        <v>108</v>
      </c>
      <c r="R29" s="176">
        <v>79</v>
      </c>
    </row>
    <row r="30" spans="1:18" ht="20.100000000000001" customHeight="1">
      <c r="A30" s="708" t="s">
        <v>925</v>
      </c>
      <c r="B30" s="709"/>
      <c r="C30" s="176">
        <v>77</v>
      </c>
      <c r="D30" s="176">
        <v>1</v>
      </c>
      <c r="E30" s="176">
        <v>49</v>
      </c>
      <c r="F30" s="176">
        <v>27</v>
      </c>
      <c r="G30" s="176">
        <v>229</v>
      </c>
      <c r="H30" s="176">
        <v>154</v>
      </c>
      <c r="I30" s="176">
        <v>75</v>
      </c>
      <c r="J30" s="176">
        <v>6</v>
      </c>
      <c r="K30" s="178">
        <v>0</v>
      </c>
      <c r="L30" s="176">
        <v>6</v>
      </c>
      <c r="M30" s="176">
        <v>110</v>
      </c>
      <c r="N30" s="176">
        <v>80</v>
      </c>
      <c r="O30" s="176">
        <v>30</v>
      </c>
      <c r="P30" s="176">
        <v>113</v>
      </c>
      <c r="Q30" s="176">
        <v>74</v>
      </c>
      <c r="R30" s="176">
        <v>39</v>
      </c>
    </row>
    <row r="31" spans="1:18" ht="20.100000000000001" customHeight="1">
      <c r="A31" s="708" t="s">
        <v>926</v>
      </c>
      <c r="B31" s="709"/>
      <c r="C31" s="176">
        <v>8</v>
      </c>
      <c r="D31" s="178">
        <v>0</v>
      </c>
      <c r="E31" s="176">
        <v>2</v>
      </c>
      <c r="F31" s="176">
        <v>6</v>
      </c>
      <c r="G31" s="176">
        <v>130</v>
      </c>
      <c r="H31" s="176">
        <v>91</v>
      </c>
      <c r="I31" s="176">
        <v>39</v>
      </c>
      <c r="J31" s="176">
        <v>5</v>
      </c>
      <c r="K31" s="176">
        <v>1</v>
      </c>
      <c r="L31" s="176">
        <v>4</v>
      </c>
      <c r="M31" s="176">
        <v>60</v>
      </c>
      <c r="N31" s="176">
        <v>44</v>
      </c>
      <c r="O31" s="176">
        <v>16</v>
      </c>
      <c r="P31" s="176">
        <v>65</v>
      </c>
      <c r="Q31" s="176">
        <v>46</v>
      </c>
      <c r="R31" s="176">
        <v>19</v>
      </c>
    </row>
    <row r="32" spans="1:18" ht="20.100000000000001" customHeight="1" thickBot="1">
      <c r="A32" s="708" t="s">
        <v>927</v>
      </c>
      <c r="B32" s="709"/>
      <c r="C32" s="176">
        <v>2</v>
      </c>
      <c r="D32" s="178">
        <v>0</v>
      </c>
      <c r="E32" s="176">
        <v>2</v>
      </c>
      <c r="F32" s="178">
        <v>0</v>
      </c>
      <c r="G32" s="176">
        <v>9</v>
      </c>
      <c r="H32" s="176">
        <v>9</v>
      </c>
      <c r="I32" s="178">
        <v>0</v>
      </c>
      <c r="J32" s="178">
        <v>0</v>
      </c>
      <c r="K32" s="178">
        <v>0</v>
      </c>
      <c r="L32" s="178">
        <v>0</v>
      </c>
      <c r="M32" s="176">
        <v>4</v>
      </c>
      <c r="N32" s="176">
        <v>4</v>
      </c>
      <c r="O32" s="178">
        <v>0</v>
      </c>
      <c r="P32" s="176">
        <v>5</v>
      </c>
      <c r="Q32" s="176">
        <v>5</v>
      </c>
      <c r="R32" s="178">
        <v>0</v>
      </c>
    </row>
    <row r="33" spans="1:18" ht="33.9" customHeight="1" thickBot="1">
      <c r="A33" s="706" t="s">
        <v>368</v>
      </c>
      <c r="B33" s="707"/>
      <c r="C33" s="179">
        <v>-35.17</v>
      </c>
      <c r="D33" s="179">
        <v>-43.2</v>
      </c>
      <c r="E33" s="179">
        <v>-25.49</v>
      </c>
      <c r="F33" s="179">
        <v>-43.11</v>
      </c>
      <c r="G33" s="179">
        <v>-32.270000000000003</v>
      </c>
      <c r="H33" s="179">
        <v>-36.520000000000003</v>
      </c>
      <c r="I33" s="179">
        <v>-21.37</v>
      </c>
      <c r="J33" s="179">
        <v>-27.42</v>
      </c>
      <c r="K33" s="179">
        <v>-33.15</v>
      </c>
      <c r="L33" s="179">
        <v>-23.29</v>
      </c>
      <c r="M33" s="179">
        <v>-27.18</v>
      </c>
      <c r="N33" s="179">
        <v>-30.81</v>
      </c>
      <c r="O33" s="179">
        <v>-14.57</v>
      </c>
      <c r="P33" s="179">
        <v>-37.85</v>
      </c>
      <c r="Q33" s="179">
        <v>-43.25</v>
      </c>
      <c r="R33" s="179">
        <v>-26</v>
      </c>
    </row>
    <row r="34" spans="1:18">
      <c r="A34" s="577" t="s">
        <v>195</v>
      </c>
      <c r="B34" s="577"/>
      <c r="C34" s="577"/>
      <c r="D34" s="577"/>
      <c r="E34" s="577"/>
      <c r="F34" s="577"/>
      <c r="G34" s="577"/>
      <c r="H34" s="577"/>
      <c r="I34" s="577"/>
      <c r="J34" s="73"/>
      <c r="K34" s="73"/>
      <c r="L34" s="73"/>
      <c r="M34" s="73"/>
      <c r="N34" s="73"/>
      <c r="O34" s="73"/>
      <c r="P34" s="73"/>
      <c r="Q34" s="73"/>
      <c r="R34" s="73"/>
    </row>
  </sheetData>
  <mergeCells count="40">
    <mergeCell ref="C3:F3"/>
    <mergeCell ref="G3:I3"/>
    <mergeCell ref="P4:R4"/>
    <mergeCell ref="A11:B11"/>
    <mergeCell ref="J3:R3"/>
    <mergeCell ref="C4:C5"/>
    <mergeCell ref="J4:L4"/>
    <mergeCell ref="M4:O4"/>
    <mergeCell ref="F4:F5"/>
    <mergeCell ref="G4:I4"/>
    <mergeCell ref="A34:I34"/>
    <mergeCell ref="A1:I1"/>
    <mergeCell ref="J1:R1"/>
    <mergeCell ref="A2:I2"/>
    <mergeCell ref="J2:R2"/>
    <mergeCell ref="A3:B5"/>
    <mergeCell ref="A14:B14"/>
    <mergeCell ref="A15:B15"/>
    <mergeCell ref="D4:D5"/>
    <mergeCell ref="E4:E5"/>
    <mergeCell ref="A12:B12"/>
    <mergeCell ref="A13:B13"/>
    <mergeCell ref="A31:B31"/>
    <mergeCell ref="A16:B16"/>
    <mergeCell ref="A17:B17"/>
    <mergeCell ref="A18:B18"/>
    <mergeCell ref="A19:B19"/>
    <mergeCell ref="A20:B20"/>
    <mergeCell ref="A21:B21"/>
    <mergeCell ref="A30:B30"/>
    <mergeCell ref="A33:B33"/>
    <mergeCell ref="A22:B22"/>
    <mergeCell ref="A23:B23"/>
    <mergeCell ref="A24:B24"/>
    <mergeCell ref="A25:B25"/>
    <mergeCell ref="A26:B26"/>
    <mergeCell ref="A32:B32"/>
    <mergeCell ref="A27:B27"/>
    <mergeCell ref="A28:B28"/>
    <mergeCell ref="A29:B29"/>
  </mergeCells>
  <phoneticPr fontId="2" type="noConversion"/>
  <printOptions horizontalCentered="1"/>
  <pageMargins left="0.74803149606299213" right="0.74803149606299213" top="0.98425196850393704" bottom="0.98425196850393704" header="0.51181102362204722" footer="0.51181102362204722"/>
  <pageSetup paperSize="8" scale="92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E14F41-3377-44D2-8C45-EED6D903B414}">
  <sheetPr>
    <pageSetUpPr fitToPage="1"/>
  </sheetPr>
  <dimension ref="A1:P47"/>
  <sheetViews>
    <sheetView view="pageBreakPreview" zoomScale="60" zoomScaleNormal="100" workbookViewId="0">
      <selection activeCell="A6" sqref="A6:IV6"/>
    </sheetView>
  </sheetViews>
  <sheetFormatPr defaultRowHeight="16.2"/>
  <cols>
    <col min="1" max="1" width="26.6640625" customWidth="1"/>
    <col min="2" max="2" width="11.6640625" customWidth="1"/>
    <col min="3" max="4" width="12.109375" customWidth="1"/>
    <col min="5" max="5" width="11.6640625" customWidth="1"/>
    <col min="6" max="7" width="12.109375" customWidth="1"/>
    <col min="8" max="9" width="9.6640625" customWidth="1"/>
    <col min="10" max="10" width="12.109375" customWidth="1"/>
    <col min="11" max="12" width="9.6640625" customWidth="1"/>
    <col min="13" max="13" width="12.109375" customWidth="1"/>
    <col min="14" max="15" width="9.6640625" customWidth="1"/>
    <col min="16" max="16" width="12.109375" customWidth="1"/>
  </cols>
  <sheetData>
    <row r="1" spans="1:16" ht="39.9" customHeight="1">
      <c r="A1" s="622" t="s">
        <v>369</v>
      </c>
      <c r="B1" s="622"/>
      <c r="C1" s="622"/>
      <c r="D1" s="622"/>
      <c r="E1" s="622"/>
      <c r="F1" s="622"/>
      <c r="G1" s="622"/>
      <c r="H1" s="580" t="s">
        <v>370</v>
      </c>
      <c r="I1" s="580"/>
      <c r="J1" s="580"/>
      <c r="K1" s="580"/>
      <c r="L1" s="580"/>
      <c r="M1" s="580"/>
      <c r="N1" s="580"/>
      <c r="O1" s="580"/>
      <c r="P1" s="580"/>
    </row>
    <row r="2" spans="1:16" ht="16.8" thickBot="1">
      <c r="A2" s="180" t="s">
        <v>371</v>
      </c>
      <c r="P2" s="2" t="s">
        <v>372</v>
      </c>
    </row>
    <row r="3" spans="1:16" ht="21.75" customHeight="1" thickBot="1">
      <c r="A3" s="726" t="s">
        <v>373</v>
      </c>
      <c r="B3" s="727" t="s">
        <v>374</v>
      </c>
      <c r="C3" s="727"/>
      <c r="D3" s="727"/>
      <c r="E3" s="727" t="s">
        <v>375</v>
      </c>
      <c r="F3" s="727"/>
      <c r="G3" s="727"/>
      <c r="H3" s="726" t="s">
        <v>376</v>
      </c>
      <c r="I3" s="727"/>
      <c r="J3" s="727"/>
      <c r="K3" s="728" t="s">
        <v>377</v>
      </c>
      <c r="L3" s="729"/>
      <c r="M3" s="729"/>
      <c r="N3" s="729"/>
      <c r="O3" s="729"/>
      <c r="P3" s="729"/>
    </row>
    <row r="4" spans="1:16" ht="32.1" customHeight="1" thickBot="1">
      <c r="A4" s="726"/>
      <c r="B4" s="727"/>
      <c r="C4" s="727"/>
      <c r="D4" s="727"/>
      <c r="E4" s="727"/>
      <c r="F4" s="727"/>
      <c r="G4" s="727"/>
      <c r="H4" s="726"/>
      <c r="I4" s="727"/>
      <c r="J4" s="727"/>
      <c r="K4" s="730" t="s">
        <v>375</v>
      </c>
      <c r="L4" s="731"/>
      <c r="M4" s="731"/>
      <c r="N4" s="730" t="s">
        <v>376</v>
      </c>
      <c r="O4" s="731"/>
      <c r="P4" s="731"/>
    </row>
    <row r="5" spans="1:16" ht="39.9" customHeight="1" thickBot="1">
      <c r="A5" s="726"/>
      <c r="B5" s="170" t="s">
        <v>378</v>
      </c>
      <c r="C5" s="170" t="s">
        <v>379</v>
      </c>
      <c r="D5" s="170" t="s">
        <v>380</v>
      </c>
      <c r="E5" s="170" t="s">
        <v>378</v>
      </c>
      <c r="F5" s="170" t="s">
        <v>379</v>
      </c>
      <c r="G5" s="170" t="s">
        <v>380</v>
      </c>
      <c r="H5" s="171" t="s">
        <v>378</v>
      </c>
      <c r="I5" s="170" t="s">
        <v>379</v>
      </c>
      <c r="J5" s="170" t="s">
        <v>380</v>
      </c>
      <c r="K5" s="170" t="s">
        <v>378</v>
      </c>
      <c r="L5" s="170" t="s">
        <v>379</v>
      </c>
      <c r="M5" s="170" t="s">
        <v>380</v>
      </c>
      <c r="N5" s="170" t="s">
        <v>378</v>
      </c>
      <c r="O5" s="170" t="s">
        <v>379</v>
      </c>
      <c r="P5" s="167" t="s">
        <v>380</v>
      </c>
    </row>
    <row r="6" spans="1:16" ht="19.5" customHeight="1">
      <c r="A6" s="181" t="s">
        <v>28</v>
      </c>
      <c r="B6" s="182">
        <v>4392</v>
      </c>
      <c r="C6" s="183">
        <v>4534087</v>
      </c>
      <c r="D6" s="183">
        <v>1297668</v>
      </c>
      <c r="E6" s="183">
        <v>3395</v>
      </c>
      <c r="F6" s="183">
        <v>4101457</v>
      </c>
      <c r="G6" s="183">
        <v>1273333</v>
      </c>
      <c r="H6" s="183">
        <v>997</v>
      </c>
      <c r="I6" s="183">
        <v>432630</v>
      </c>
      <c r="J6" s="183">
        <v>24335</v>
      </c>
      <c r="K6" s="183">
        <v>127</v>
      </c>
      <c r="L6" s="183">
        <v>209722</v>
      </c>
      <c r="M6" s="183">
        <v>27859</v>
      </c>
      <c r="N6" s="183">
        <v>5</v>
      </c>
      <c r="O6" s="183">
        <v>18600</v>
      </c>
      <c r="P6" s="183">
        <v>86</v>
      </c>
    </row>
    <row r="7" spans="1:16" ht="19.5" customHeight="1">
      <c r="A7" s="181" t="s">
        <v>29</v>
      </c>
      <c r="B7" s="182">
        <v>4545</v>
      </c>
      <c r="C7" s="183">
        <v>4686704</v>
      </c>
      <c r="D7" s="183">
        <v>1378958</v>
      </c>
      <c r="E7" s="183">
        <v>3504</v>
      </c>
      <c r="F7" s="183">
        <v>4239618</v>
      </c>
      <c r="G7" s="183">
        <v>1352552</v>
      </c>
      <c r="H7" s="183">
        <v>1041</v>
      </c>
      <c r="I7" s="183">
        <v>447086</v>
      </c>
      <c r="J7" s="183">
        <v>26406</v>
      </c>
      <c r="K7" s="183">
        <v>147</v>
      </c>
      <c r="L7" s="183">
        <v>212462</v>
      </c>
      <c r="M7" s="183">
        <v>29618</v>
      </c>
      <c r="N7" s="183">
        <v>6</v>
      </c>
      <c r="O7" s="183">
        <v>18910</v>
      </c>
      <c r="P7" s="183">
        <v>194</v>
      </c>
    </row>
    <row r="8" spans="1:16" ht="19.5" customHeight="1">
      <c r="A8" s="181" t="s">
        <v>30</v>
      </c>
      <c r="B8" s="182">
        <v>4953</v>
      </c>
      <c r="C8" s="183">
        <v>4862408</v>
      </c>
      <c r="D8" s="183">
        <v>1475555</v>
      </c>
      <c r="E8" s="183">
        <v>3803</v>
      </c>
      <c r="F8" s="183">
        <v>4400980</v>
      </c>
      <c r="G8" s="183">
        <v>1446946</v>
      </c>
      <c r="H8" s="183">
        <v>1150</v>
      </c>
      <c r="I8" s="183">
        <v>461428</v>
      </c>
      <c r="J8" s="183">
        <v>28609</v>
      </c>
      <c r="K8" s="183">
        <v>356</v>
      </c>
      <c r="L8" s="183">
        <v>224226</v>
      </c>
      <c r="M8" s="183">
        <v>37886</v>
      </c>
      <c r="N8" s="183">
        <v>12</v>
      </c>
      <c r="O8" s="183">
        <v>21249</v>
      </c>
      <c r="P8" s="183">
        <v>644</v>
      </c>
    </row>
    <row r="9" spans="1:16" ht="19.5" customHeight="1">
      <c r="A9" s="181" t="s">
        <v>31</v>
      </c>
      <c r="B9" s="182">
        <v>5365</v>
      </c>
      <c r="C9" s="183">
        <v>5026030</v>
      </c>
      <c r="D9" s="183">
        <v>1562821</v>
      </c>
      <c r="E9" s="183">
        <v>3998</v>
      </c>
      <c r="F9" s="183">
        <v>4550971</v>
      </c>
      <c r="G9" s="183">
        <v>1532258</v>
      </c>
      <c r="H9" s="183">
        <v>1367</v>
      </c>
      <c r="I9" s="183">
        <v>475059</v>
      </c>
      <c r="J9" s="183">
        <v>30563</v>
      </c>
      <c r="K9" s="183">
        <v>356</v>
      </c>
      <c r="L9" s="183">
        <v>229816</v>
      </c>
      <c r="M9" s="183">
        <v>43033</v>
      </c>
      <c r="N9" s="183">
        <v>12</v>
      </c>
      <c r="O9" s="183">
        <v>22491</v>
      </c>
      <c r="P9" s="183">
        <v>797</v>
      </c>
    </row>
    <row r="10" spans="1:16" ht="19.5" customHeight="1">
      <c r="A10" s="181" t="s">
        <v>911</v>
      </c>
      <c r="B10" s="182">
        <v>5543</v>
      </c>
      <c r="C10" s="183">
        <v>5228821</v>
      </c>
      <c r="D10" s="183">
        <v>1679513</v>
      </c>
      <c r="E10" s="183">
        <v>4076</v>
      </c>
      <c r="F10" s="183">
        <v>4735501</v>
      </c>
      <c r="G10" s="183">
        <v>1644949</v>
      </c>
      <c r="H10" s="183">
        <v>1467</v>
      </c>
      <c r="I10" s="183">
        <v>493320</v>
      </c>
      <c r="J10" s="183">
        <v>34564</v>
      </c>
      <c r="K10" s="183">
        <v>356</v>
      </c>
      <c r="L10" s="183">
        <v>245240</v>
      </c>
      <c r="M10" s="183">
        <v>59678</v>
      </c>
      <c r="N10" s="183">
        <v>18</v>
      </c>
      <c r="O10" s="183">
        <v>24851</v>
      </c>
      <c r="P10" s="183">
        <v>1693</v>
      </c>
    </row>
    <row r="11" spans="1:16">
      <c r="A11" s="184" t="s">
        <v>22</v>
      </c>
      <c r="B11" s="185">
        <v>408</v>
      </c>
      <c r="C11" s="186">
        <v>721809</v>
      </c>
      <c r="D11" s="186">
        <v>304833</v>
      </c>
      <c r="E11" s="186">
        <v>351</v>
      </c>
      <c r="F11" s="186">
        <v>634805</v>
      </c>
      <c r="G11" s="186">
        <v>287627</v>
      </c>
      <c r="H11" s="186">
        <v>57</v>
      </c>
      <c r="I11" s="186">
        <v>87004</v>
      </c>
      <c r="J11" s="186">
        <v>17206</v>
      </c>
      <c r="K11" s="186">
        <v>95</v>
      </c>
      <c r="L11" s="186">
        <v>57653</v>
      </c>
      <c r="M11" s="186">
        <v>797</v>
      </c>
      <c r="N11" s="187">
        <v>0</v>
      </c>
      <c r="O11" s="186">
        <v>623</v>
      </c>
      <c r="P11" s="187">
        <v>0</v>
      </c>
    </row>
    <row r="12" spans="1:16">
      <c r="A12" s="184" t="s">
        <v>23</v>
      </c>
      <c r="B12" s="185">
        <v>34</v>
      </c>
      <c r="C12" s="186">
        <v>680324</v>
      </c>
      <c r="D12" s="186">
        <v>633390</v>
      </c>
      <c r="E12" s="186">
        <v>34</v>
      </c>
      <c r="F12" s="186">
        <v>680324</v>
      </c>
      <c r="G12" s="186">
        <v>633390</v>
      </c>
      <c r="H12" s="187">
        <v>0</v>
      </c>
      <c r="I12" s="187">
        <v>0</v>
      </c>
      <c r="J12" s="187">
        <v>0</v>
      </c>
      <c r="K12" s="187">
        <v>0</v>
      </c>
      <c r="L12" s="186">
        <v>74607</v>
      </c>
      <c r="M12" s="186">
        <v>8889</v>
      </c>
      <c r="N12" s="187">
        <v>0</v>
      </c>
      <c r="O12" s="186">
        <v>86</v>
      </c>
      <c r="P12" s="186">
        <v>44</v>
      </c>
    </row>
    <row r="13" spans="1:16">
      <c r="A13" s="184" t="s">
        <v>24</v>
      </c>
      <c r="B13" s="185">
        <v>1145</v>
      </c>
      <c r="C13" s="186">
        <v>788939</v>
      </c>
      <c r="D13" s="186">
        <v>162167</v>
      </c>
      <c r="E13" s="186">
        <v>1107</v>
      </c>
      <c r="F13" s="186">
        <v>719102</v>
      </c>
      <c r="G13" s="186">
        <v>159035</v>
      </c>
      <c r="H13" s="186">
        <v>38</v>
      </c>
      <c r="I13" s="186">
        <v>69837</v>
      </c>
      <c r="J13" s="186">
        <v>3132</v>
      </c>
      <c r="K13" s="187">
        <v>0</v>
      </c>
      <c r="L13" s="186">
        <v>295</v>
      </c>
      <c r="M13" s="187">
        <v>0</v>
      </c>
      <c r="N13" s="187">
        <v>0</v>
      </c>
      <c r="O13" s="186">
        <v>6</v>
      </c>
      <c r="P13" s="187">
        <v>0</v>
      </c>
    </row>
    <row r="14" spans="1:16">
      <c r="A14" s="184" t="s">
        <v>25</v>
      </c>
      <c r="B14" s="185">
        <v>1356</v>
      </c>
      <c r="C14" s="186">
        <v>730108</v>
      </c>
      <c r="D14" s="186">
        <v>228303</v>
      </c>
      <c r="E14" s="186">
        <v>1291</v>
      </c>
      <c r="F14" s="186">
        <v>705818</v>
      </c>
      <c r="G14" s="186">
        <v>226577</v>
      </c>
      <c r="H14" s="186">
        <v>65</v>
      </c>
      <c r="I14" s="186">
        <v>24290</v>
      </c>
      <c r="J14" s="186">
        <v>1726</v>
      </c>
      <c r="K14" s="186">
        <v>32</v>
      </c>
      <c r="L14" s="186">
        <v>21227</v>
      </c>
      <c r="M14" s="186">
        <v>18239</v>
      </c>
      <c r="N14" s="187">
        <v>0</v>
      </c>
      <c r="O14" s="187">
        <v>0</v>
      </c>
      <c r="P14" s="187">
        <v>0</v>
      </c>
    </row>
    <row r="15" spans="1:16">
      <c r="A15" s="184" t="s">
        <v>26</v>
      </c>
      <c r="B15" s="185">
        <v>373</v>
      </c>
      <c r="C15" s="186">
        <v>384135</v>
      </c>
      <c r="D15" s="186">
        <v>151050</v>
      </c>
      <c r="E15" s="186">
        <v>344</v>
      </c>
      <c r="F15" s="186">
        <v>358490</v>
      </c>
      <c r="G15" s="186">
        <v>148922</v>
      </c>
      <c r="H15" s="186">
        <v>29</v>
      </c>
      <c r="I15" s="186">
        <v>25645</v>
      </c>
      <c r="J15" s="186">
        <v>2128</v>
      </c>
      <c r="K15" s="186">
        <v>227</v>
      </c>
      <c r="L15" s="186">
        <v>35658</v>
      </c>
      <c r="M15" s="186">
        <v>31690</v>
      </c>
      <c r="N15" s="186">
        <v>7</v>
      </c>
      <c r="O15" s="186">
        <v>7836</v>
      </c>
      <c r="P15" s="186">
        <v>1649</v>
      </c>
    </row>
    <row r="16" spans="1:16">
      <c r="A16" s="184" t="s">
        <v>27</v>
      </c>
      <c r="B16" s="185">
        <v>14</v>
      </c>
      <c r="C16" s="186">
        <v>621440</v>
      </c>
      <c r="D16" s="186">
        <v>109855</v>
      </c>
      <c r="E16" s="186">
        <v>10</v>
      </c>
      <c r="F16" s="186">
        <v>593184</v>
      </c>
      <c r="G16" s="186">
        <v>109809</v>
      </c>
      <c r="H16" s="186">
        <v>4</v>
      </c>
      <c r="I16" s="186">
        <v>28256</v>
      </c>
      <c r="J16" s="186">
        <v>46</v>
      </c>
      <c r="K16" s="187">
        <v>0</v>
      </c>
      <c r="L16" s="186">
        <v>7787</v>
      </c>
      <c r="M16" s="187">
        <v>0</v>
      </c>
      <c r="N16" s="187">
        <v>0</v>
      </c>
      <c r="O16" s="187">
        <v>0</v>
      </c>
      <c r="P16" s="187">
        <v>0</v>
      </c>
    </row>
    <row r="17" spans="1:16">
      <c r="A17" s="188" t="s">
        <v>912</v>
      </c>
      <c r="B17" s="189">
        <v>619</v>
      </c>
      <c r="C17" s="190">
        <v>102824</v>
      </c>
      <c r="D17" s="190">
        <v>6518</v>
      </c>
      <c r="E17" s="190">
        <v>258</v>
      </c>
      <c r="F17" s="190">
        <v>79161</v>
      </c>
      <c r="G17" s="190">
        <v>5724</v>
      </c>
      <c r="H17" s="190">
        <v>361</v>
      </c>
      <c r="I17" s="190">
        <v>23663</v>
      </c>
      <c r="J17" s="190">
        <v>794</v>
      </c>
      <c r="K17" s="191">
        <v>0</v>
      </c>
      <c r="L17" s="190">
        <v>5480</v>
      </c>
      <c r="M17" s="191">
        <v>0</v>
      </c>
      <c r="N17" s="191">
        <v>0</v>
      </c>
      <c r="O17" s="190">
        <v>76</v>
      </c>
      <c r="P17" s="191">
        <v>0</v>
      </c>
    </row>
    <row r="18" spans="1:16">
      <c r="A18" s="188" t="s">
        <v>913</v>
      </c>
      <c r="B18" s="192">
        <v>0</v>
      </c>
      <c r="C18" s="190">
        <v>199469</v>
      </c>
      <c r="D18" s="191">
        <v>0</v>
      </c>
      <c r="E18" s="191">
        <v>0</v>
      </c>
      <c r="F18" s="190">
        <v>166189</v>
      </c>
      <c r="G18" s="191">
        <v>0</v>
      </c>
      <c r="H18" s="191">
        <v>0</v>
      </c>
      <c r="I18" s="190">
        <v>33280</v>
      </c>
      <c r="J18" s="191">
        <v>0</v>
      </c>
      <c r="K18" s="191">
        <v>0</v>
      </c>
      <c r="L18" s="190">
        <v>714</v>
      </c>
      <c r="M18" s="191">
        <v>0</v>
      </c>
      <c r="N18" s="191">
        <v>0</v>
      </c>
      <c r="O18" s="190">
        <v>20</v>
      </c>
      <c r="P18" s="191">
        <v>0</v>
      </c>
    </row>
    <row r="19" spans="1:16">
      <c r="A19" s="188" t="s">
        <v>914</v>
      </c>
      <c r="B19" s="192">
        <v>0</v>
      </c>
      <c r="C19" s="190">
        <v>88112</v>
      </c>
      <c r="D19" s="191">
        <v>0</v>
      </c>
      <c r="E19" s="191">
        <v>0</v>
      </c>
      <c r="F19" s="190">
        <v>64906</v>
      </c>
      <c r="G19" s="191">
        <v>0</v>
      </c>
      <c r="H19" s="191">
        <v>0</v>
      </c>
      <c r="I19" s="190">
        <v>23206</v>
      </c>
      <c r="J19" s="191">
        <v>0</v>
      </c>
      <c r="K19" s="191">
        <v>0</v>
      </c>
      <c r="L19" s="190">
        <v>16356</v>
      </c>
      <c r="M19" s="191">
        <v>0</v>
      </c>
      <c r="N19" s="191">
        <v>0</v>
      </c>
      <c r="O19" s="190">
        <v>5512</v>
      </c>
      <c r="P19" s="191">
        <v>0</v>
      </c>
    </row>
    <row r="20" spans="1:16">
      <c r="A20" s="188" t="s">
        <v>915</v>
      </c>
      <c r="B20" s="189">
        <v>470</v>
      </c>
      <c r="C20" s="190">
        <v>123528</v>
      </c>
      <c r="D20" s="190">
        <v>137</v>
      </c>
      <c r="E20" s="190">
        <v>78</v>
      </c>
      <c r="F20" s="190">
        <v>91994</v>
      </c>
      <c r="G20" s="190">
        <v>137</v>
      </c>
      <c r="H20" s="190">
        <v>392</v>
      </c>
      <c r="I20" s="190">
        <v>31534</v>
      </c>
      <c r="J20" s="191">
        <v>0</v>
      </c>
      <c r="K20" s="191">
        <v>0</v>
      </c>
      <c r="L20" s="190">
        <v>3317</v>
      </c>
      <c r="M20" s="190">
        <v>15</v>
      </c>
      <c r="N20" s="191">
        <v>0</v>
      </c>
      <c r="O20" s="190">
        <v>907</v>
      </c>
      <c r="P20" s="191">
        <v>0</v>
      </c>
    </row>
    <row r="21" spans="1:16">
      <c r="A21" s="188" t="s">
        <v>916</v>
      </c>
      <c r="B21" s="189">
        <v>24</v>
      </c>
      <c r="C21" s="190">
        <v>44545</v>
      </c>
      <c r="D21" s="190">
        <v>46</v>
      </c>
      <c r="E21" s="190">
        <v>2</v>
      </c>
      <c r="F21" s="190">
        <v>30653</v>
      </c>
      <c r="G21" s="190">
        <v>46</v>
      </c>
      <c r="H21" s="190">
        <v>22</v>
      </c>
      <c r="I21" s="190">
        <v>13892</v>
      </c>
      <c r="J21" s="191">
        <v>0</v>
      </c>
      <c r="K21" s="191">
        <v>0</v>
      </c>
      <c r="L21" s="190">
        <v>911</v>
      </c>
      <c r="M21" s="190">
        <v>46</v>
      </c>
      <c r="N21" s="191">
        <v>0</v>
      </c>
      <c r="O21" s="190">
        <v>1406</v>
      </c>
      <c r="P21" s="191">
        <v>0</v>
      </c>
    </row>
    <row r="22" spans="1:16">
      <c r="A22" s="188" t="s">
        <v>917</v>
      </c>
      <c r="B22" s="189">
        <v>195</v>
      </c>
      <c r="C22" s="190">
        <v>148561</v>
      </c>
      <c r="D22" s="190">
        <v>3208</v>
      </c>
      <c r="E22" s="190">
        <v>30</v>
      </c>
      <c r="F22" s="190">
        <v>109532</v>
      </c>
      <c r="G22" s="190">
        <v>884</v>
      </c>
      <c r="H22" s="190">
        <v>165</v>
      </c>
      <c r="I22" s="190">
        <v>39029</v>
      </c>
      <c r="J22" s="190">
        <v>2324</v>
      </c>
      <c r="K22" s="191">
        <v>0</v>
      </c>
      <c r="L22" s="191">
        <v>0</v>
      </c>
      <c r="M22" s="191">
        <v>0</v>
      </c>
      <c r="N22" s="191">
        <v>0</v>
      </c>
      <c r="O22" s="191">
        <v>0</v>
      </c>
      <c r="P22" s="191">
        <v>0</v>
      </c>
    </row>
    <row r="23" spans="1:16">
      <c r="A23" s="188" t="s">
        <v>918</v>
      </c>
      <c r="B23" s="189">
        <v>103</v>
      </c>
      <c r="C23" s="190">
        <v>63026</v>
      </c>
      <c r="D23" s="190">
        <v>4705</v>
      </c>
      <c r="E23" s="190">
        <v>33</v>
      </c>
      <c r="F23" s="190">
        <v>34230</v>
      </c>
      <c r="G23" s="190">
        <v>3744</v>
      </c>
      <c r="H23" s="190">
        <v>70</v>
      </c>
      <c r="I23" s="190">
        <v>28796</v>
      </c>
      <c r="J23" s="190">
        <v>961</v>
      </c>
      <c r="K23" s="191">
        <v>0</v>
      </c>
      <c r="L23" s="191">
        <v>0</v>
      </c>
      <c r="M23" s="191">
        <v>0</v>
      </c>
      <c r="N23" s="191">
        <v>0</v>
      </c>
      <c r="O23" s="191">
        <v>0</v>
      </c>
      <c r="P23" s="191">
        <v>0</v>
      </c>
    </row>
    <row r="24" spans="1:16">
      <c r="A24" s="188" t="s">
        <v>919</v>
      </c>
      <c r="B24" s="189">
        <v>341</v>
      </c>
      <c r="C24" s="190">
        <v>68907</v>
      </c>
      <c r="D24" s="190">
        <v>2871</v>
      </c>
      <c r="E24" s="190">
        <v>295</v>
      </c>
      <c r="F24" s="190">
        <v>48149</v>
      </c>
      <c r="G24" s="190">
        <v>2848</v>
      </c>
      <c r="H24" s="190">
        <v>46</v>
      </c>
      <c r="I24" s="190">
        <v>20758</v>
      </c>
      <c r="J24" s="190">
        <v>23</v>
      </c>
      <c r="K24" s="191">
        <v>0</v>
      </c>
      <c r="L24" s="191">
        <v>0</v>
      </c>
      <c r="M24" s="191">
        <v>0</v>
      </c>
      <c r="N24" s="191">
        <v>0</v>
      </c>
      <c r="O24" s="191">
        <v>0</v>
      </c>
      <c r="P24" s="191">
        <v>0</v>
      </c>
    </row>
    <row r="25" spans="1:16">
      <c r="A25" s="188" t="s">
        <v>920</v>
      </c>
      <c r="B25" s="189">
        <v>123</v>
      </c>
      <c r="C25" s="190">
        <v>19750</v>
      </c>
      <c r="D25" s="190">
        <v>1270</v>
      </c>
      <c r="E25" s="190">
        <v>15</v>
      </c>
      <c r="F25" s="190">
        <v>17209</v>
      </c>
      <c r="G25" s="190">
        <v>1202</v>
      </c>
      <c r="H25" s="190">
        <v>108</v>
      </c>
      <c r="I25" s="190">
        <v>2541</v>
      </c>
      <c r="J25" s="190">
        <v>68</v>
      </c>
      <c r="K25" s="191">
        <v>0</v>
      </c>
      <c r="L25" s="191">
        <v>0</v>
      </c>
      <c r="M25" s="191">
        <v>0</v>
      </c>
      <c r="N25" s="191">
        <v>0</v>
      </c>
      <c r="O25" s="191">
        <v>0</v>
      </c>
      <c r="P25" s="191">
        <v>0</v>
      </c>
    </row>
    <row r="26" spans="1:16">
      <c r="A26" s="188" t="s">
        <v>921</v>
      </c>
      <c r="B26" s="189">
        <v>11</v>
      </c>
      <c r="C26" s="190">
        <v>37392</v>
      </c>
      <c r="D26" s="191">
        <v>0</v>
      </c>
      <c r="E26" s="191">
        <v>0</v>
      </c>
      <c r="F26" s="190">
        <v>27462</v>
      </c>
      <c r="G26" s="191">
        <v>0</v>
      </c>
      <c r="H26" s="190">
        <v>11</v>
      </c>
      <c r="I26" s="190">
        <v>9930</v>
      </c>
      <c r="J26" s="191">
        <v>0</v>
      </c>
      <c r="K26" s="190">
        <v>2</v>
      </c>
      <c r="L26" s="190">
        <v>16965</v>
      </c>
      <c r="M26" s="191">
        <v>0</v>
      </c>
      <c r="N26" s="190">
        <v>5</v>
      </c>
      <c r="O26" s="190">
        <v>6838</v>
      </c>
      <c r="P26" s="191">
        <v>0</v>
      </c>
    </row>
    <row r="27" spans="1:16">
      <c r="A27" s="188" t="s">
        <v>922</v>
      </c>
      <c r="B27" s="192">
        <v>0</v>
      </c>
      <c r="C27" s="190">
        <v>14473</v>
      </c>
      <c r="D27" s="191">
        <v>0</v>
      </c>
      <c r="E27" s="191">
        <v>0</v>
      </c>
      <c r="F27" s="190">
        <v>9308</v>
      </c>
      <c r="G27" s="191">
        <v>0</v>
      </c>
      <c r="H27" s="191">
        <v>0</v>
      </c>
      <c r="I27" s="190">
        <v>5165</v>
      </c>
      <c r="J27" s="191">
        <v>0</v>
      </c>
      <c r="K27" s="191">
        <v>0</v>
      </c>
      <c r="L27" s="190">
        <v>355</v>
      </c>
      <c r="M27" s="191">
        <v>0</v>
      </c>
      <c r="N27" s="191">
        <v>0</v>
      </c>
      <c r="O27" s="190">
        <v>891</v>
      </c>
      <c r="P27" s="191">
        <v>0</v>
      </c>
    </row>
    <row r="28" spans="1:16">
      <c r="A28" s="188" t="s">
        <v>923</v>
      </c>
      <c r="B28" s="189">
        <v>10</v>
      </c>
      <c r="C28" s="190">
        <v>57618</v>
      </c>
      <c r="D28" s="190">
        <v>13957</v>
      </c>
      <c r="E28" s="190">
        <v>10</v>
      </c>
      <c r="F28" s="190">
        <v>57048</v>
      </c>
      <c r="G28" s="190">
        <v>13876</v>
      </c>
      <c r="H28" s="191">
        <v>0</v>
      </c>
      <c r="I28" s="190">
        <v>570</v>
      </c>
      <c r="J28" s="190">
        <v>81</v>
      </c>
      <c r="K28" s="191">
        <v>0</v>
      </c>
      <c r="L28" s="190">
        <v>2371</v>
      </c>
      <c r="M28" s="191">
        <v>0</v>
      </c>
      <c r="N28" s="191">
        <v>0</v>
      </c>
      <c r="O28" s="191">
        <v>0</v>
      </c>
      <c r="P28" s="191">
        <v>0</v>
      </c>
    </row>
    <row r="29" spans="1:16">
      <c r="A29" s="188" t="s">
        <v>924</v>
      </c>
      <c r="B29" s="189">
        <v>31</v>
      </c>
      <c r="C29" s="190">
        <v>141399</v>
      </c>
      <c r="D29" s="190">
        <v>30196</v>
      </c>
      <c r="E29" s="190">
        <v>31</v>
      </c>
      <c r="F29" s="190">
        <v>131342</v>
      </c>
      <c r="G29" s="190">
        <v>26508</v>
      </c>
      <c r="H29" s="191">
        <v>0</v>
      </c>
      <c r="I29" s="190">
        <v>10057</v>
      </c>
      <c r="J29" s="190">
        <v>3688</v>
      </c>
      <c r="K29" s="191">
        <v>0</v>
      </c>
      <c r="L29" s="190">
        <v>1444</v>
      </c>
      <c r="M29" s="191">
        <v>0</v>
      </c>
      <c r="N29" s="191">
        <v>0</v>
      </c>
      <c r="O29" s="190">
        <v>37</v>
      </c>
      <c r="P29" s="191">
        <v>0</v>
      </c>
    </row>
    <row r="30" spans="1:16">
      <c r="A30" s="188" t="s">
        <v>925</v>
      </c>
      <c r="B30" s="192">
        <v>0</v>
      </c>
      <c r="C30" s="190">
        <v>56367</v>
      </c>
      <c r="D30" s="191">
        <v>0</v>
      </c>
      <c r="E30" s="191">
        <v>0</v>
      </c>
      <c r="F30" s="190">
        <v>56367</v>
      </c>
      <c r="G30" s="191">
        <v>0</v>
      </c>
      <c r="H30" s="191">
        <v>0</v>
      </c>
      <c r="I30" s="191">
        <v>0</v>
      </c>
      <c r="J30" s="191">
        <v>0</v>
      </c>
      <c r="K30" s="191">
        <v>0</v>
      </c>
      <c r="L30" s="191">
        <v>0</v>
      </c>
      <c r="M30" s="191">
        <v>0</v>
      </c>
      <c r="N30" s="191">
        <v>0</v>
      </c>
      <c r="O30" s="191">
        <v>0</v>
      </c>
      <c r="P30" s="191">
        <v>0</v>
      </c>
    </row>
    <row r="31" spans="1:16">
      <c r="A31" s="188" t="s">
        <v>926</v>
      </c>
      <c r="B31" s="192">
        <v>0</v>
      </c>
      <c r="C31" s="190">
        <v>20381</v>
      </c>
      <c r="D31" s="190">
        <v>335</v>
      </c>
      <c r="E31" s="191">
        <v>0</v>
      </c>
      <c r="F31" s="190">
        <v>20381</v>
      </c>
      <c r="G31" s="190">
        <v>335</v>
      </c>
      <c r="H31" s="191">
        <v>0</v>
      </c>
      <c r="I31" s="191">
        <v>0</v>
      </c>
      <c r="J31" s="191">
        <v>0</v>
      </c>
      <c r="K31" s="191">
        <v>0</v>
      </c>
      <c r="L31" s="190">
        <v>12</v>
      </c>
      <c r="M31" s="190">
        <v>2</v>
      </c>
      <c r="N31" s="191">
        <v>0</v>
      </c>
      <c r="O31" s="190">
        <v>43</v>
      </c>
      <c r="P31" s="191">
        <v>0</v>
      </c>
    </row>
    <row r="32" spans="1:16">
      <c r="A32" s="188" t="s">
        <v>927</v>
      </c>
      <c r="B32" s="189">
        <v>12</v>
      </c>
      <c r="C32" s="190">
        <v>1314</v>
      </c>
      <c r="D32" s="190">
        <v>75</v>
      </c>
      <c r="E32" s="190">
        <v>12</v>
      </c>
      <c r="F32" s="190">
        <v>1314</v>
      </c>
      <c r="G32" s="190">
        <v>75</v>
      </c>
      <c r="H32" s="191">
        <v>0</v>
      </c>
      <c r="I32" s="191">
        <v>0</v>
      </c>
      <c r="J32" s="191">
        <v>0</v>
      </c>
      <c r="K32" s="191">
        <v>0</v>
      </c>
      <c r="L32" s="191">
        <v>0</v>
      </c>
      <c r="M32" s="191">
        <v>0</v>
      </c>
      <c r="N32" s="191">
        <v>0</v>
      </c>
      <c r="O32" s="191">
        <v>0</v>
      </c>
      <c r="P32" s="191">
        <v>0</v>
      </c>
    </row>
    <row r="33" spans="1:16" ht="97.2" thickBot="1">
      <c r="A33" s="188" t="s">
        <v>381</v>
      </c>
      <c r="B33" s="189">
        <v>274</v>
      </c>
      <c r="C33" s="190">
        <v>114400</v>
      </c>
      <c r="D33" s="190">
        <v>26597</v>
      </c>
      <c r="E33" s="190">
        <v>175</v>
      </c>
      <c r="F33" s="190">
        <v>98533</v>
      </c>
      <c r="G33" s="190">
        <v>24210</v>
      </c>
      <c r="H33" s="190">
        <v>99</v>
      </c>
      <c r="I33" s="190">
        <v>15867</v>
      </c>
      <c r="J33" s="190">
        <v>2387</v>
      </c>
      <c r="K33" s="191">
        <v>0</v>
      </c>
      <c r="L33" s="190">
        <v>88</v>
      </c>
      <c r="M33" s="191">
        <v>0</v>
      </c>
      <c r="N33" s="190">
        <v>6</v>
      </c>
      <c r="O33" s="190">
        <v>570</v>
      </c>
      <c r="P33" s="191">
        <v>0</v>
      </c>
    </row>
    <row r="34" spans="1:16">
      <c r="A34" s="735" t="s">
        <v>382</v>
      </c>
      <c r="B34" s="735"/>
      <c r="C34" s="735"/>
      <c r="D34" s="735"/>
      <c r="E34" s="735"/>
      <c r="F34" s="735"/>
      <c r="G34" s="735"/>
      <c r="H34" s="732" t="s">
        <v>383</v>
      </c>
      <c r="I34" s="733"/>
      <c r="J34" s="733"/>
      <c r="K34" s="733"/>
      <c r="L34" s="733"/>
      <c r="M34" s="733"/>
      <c r="N34" s="733"/>
      <c r="O34" s="733"/>
      <c r="P34" s="733"/>
    </row>
    <row r="35" spans="1:16">
      <c r="A35" s="734" t="s">
        <v>384</v>
      </c>
      <c r="B35" s="734"/>
      <c r="C35" s="734"/>
      <c r="D35" s="734"/>
      <c r="E35" s="734"/>
      <c r="F35" s="734"/>
      <c r="G35" s="734"/>
      <c r="H35" s="193"/>
      <c r="I35" s="193"/>
      <c r="J35" s="193"/>
      <c r="K35" s="193"/>
      <c r="L35" s="193"/>
      <c r="M35" s="193"/>
      <c r="N35" s="193"/>
      <c r="O35" s="194"/>
      <c r="P35" s="194"/>
    </row>
    <row r="37" spans="1:16">
      <c r="A37" s="491"/>
    </row>
    <row r="38" spans="1:16">
      <c r="A38" s="491"/>
      <c r="B38" s="492"/>
      <c r="C38" s="492"/>
      <c r="D38" s="492"/>
    </row>
    <row r="39" spans="1:16">
      <c r="A39" s="491"/>
      <c r="B39" s="492"/>
    </row>
    <row r="40" spans="1:16">
      <c r="A40" s="491"/>
      <c r="B40" s="492"/>
    </row>
    <row r="41" spans="1:16">
      <c r="A41" s="491"/>
      <c r="B41" s="492"/>
    </row>
    <row r="42" spans="1:16">
      <c r="A42" s="491"/>
      <c r="B42" s="492"/>
    </row>
    <row r="43" spans="1:16">
      <c r="A43" s="491"/>
      <c r="B43" s="492"/>
    </row>
    <row r="44" spans="1:16">
      <c r="A44" s="491"/>
      <c r="B44" s="492"/>
    </row>
    <row r="46" spans="1:16">
      <c r="A46" s="491"/>
      <c r="B46" s="491"/>
      <c r="C46" s="491"/>
    </row>
    <row r="47" spans="1:16">
      <c r="A47" s="492"/>
      <c r="B47" s="492"/>
    </row>
  </sheetData>
  <mergeCells count="12">
    <mergeCell ref="A1:G1"/>
    <mergeCell ref="H1:P1"/>
    <mergeCell ref="A3:A5"/>
    <mergeCell ref="B3:D4"/>
    <mergeCell ref="E3:G4"/>
    <mergeCell ref="H3:J4"/>
    <mergeCell ref="K3:P3"/>
    <mergeCell ref="K4:M4"/>
    <mergeCell ref="N4:P4"/>
    <mergeCell ref="H34:P34"/>
    <mergeCell ref="A35:G35"/>
    <mergeCell ref="A34:G34"/>
  </mergeCells>
  <phoneticPr fontId="2" type="noConversion"/>
  <printOptions horizontalCentered="1"/>
  <pageMargins left="0.59055118110236227" right="0.59055118110236227" top="0.98425196850393704" bottom="0.98425196850393704" header="0.51181102362204722" footer="0.51181102362204722"/>
  <pageSetup paperSize="8" scale="98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211880-5DCF-42CB-B71C-F1DA5CD29199}">
  <sheetPr>
    <pageSetUpPr fitToPage="1"/>
  </sheetPr>
  <dimension ref="A1:AU59"/>
  <sheetViews>
    <sheetView view="pageBreakPreview" topLeftCell="Z1" zoomScale="70" zoomScaleNormal="70" zoomScaleSheetLayoutView="70" workbookViewId="0">
      <selection activeCell="J6" sqref="J6"/>
    </sheetView>
  </sheetViews>
  <sheetFormatPr defaultColWidth="16.6640625" defaultRowHeight="16.2"/>
  <cols>
    <col min="1" max="1" width="28.6640625" style="56" customWidth="1"/>
    <col min="2" max="2" width="9.6640625" style="56" customWidth="1"/>
    <col min="3" max="3" width="16.21875" style="56" customWidth="1"/>
    <col min="4" max="4" width="16.109375" style="56" customWidth="1"/>
    <col min="5" max="5" width="9.6640625" style="56" customWidth="1"/>
    <col min="6" max="6" width="13.6640625" style="56" customWidth="1"/>
    <col min="7" max="7" width="12.109375" style="56" customWidth="1"/>
    <col min="8" max="8" width="8.6640625" style="56" customWidth="1"/>
    <col min="9" max="9" width="13.6640625" style="56" customWidth="1"/>
    <col min="10" max="10" width="12.6640625" style="56" customWidth="1"/>
    <col min="11" max="11" width="9.21875" style="56" customWidth="1"/>
    <col min="12" max="12" width="13.6640625" style="56" customWidth="1"/>
    <col min="13" max="13" width="12.6640625" style="56" customWidth="1"/>
    <col min="14" max="14" width="7.109375" style="56" customWidth="1"/>
    <col min="15" max="15" width="13.6640625" style="56" customWidth="1"/>
    <col min="16" max="16" width="12.6640625" style="56" customWidth="1"/>
    <col min="17" max="17" width="28.6640625" style="56" customWidth="1"/>
    <col min="18" max="18" width="9.6640625" style="56" customWidth="1"/>
    <col min="19" max="19" width="13.6640625" style="56" customWidth="1"/>
    <col min="20" max="20" width="12.109375" style="56" customWidth="1"/>
    <col min="21" max="21" width="9.6640625" style="56" customWidth="1"/>
    <col min="22" max="22" width="13.6640625" style="56" customWidth="1"/>
    <col min="23" max="23" width="12.109375" style="56" customWidth="1"/>
    <col min="24" max="24" width="9.6640625" style="56" customWidth="1"/>
    <col min="25" max="26" width="13.6640625" style="56" customWidth="1"/>
    <col min="27" max="27" width="9.6640625" style="56" customWidth="1"/>
    <col min="28" max="29" width="13.6640625" style="56" customWidth="1"/>
    <col min="30" max="31" width="12.6640625" style="56" customWidth="1"/>
    <col min="32" max="32" width="28.6640625" style="56" customWidth="1"/>
    <col min="33" max="33" width="13.6640625" style="56" customWidth="1"/>
    <col min="34" max="34" width="14.88671875" style="56" customWidth="1"/>
    <col min="35" max="35" width="9.77734375" style="56" customWidth="1"/>
    <col min="36" max="36" width="10.109375" style="56" customWidth="1"/>
    <col min="37" max="37" width="13.6640625" style="56" customWidth="1"/>
    <col min="38" max="38" width="13.109375" style="56" customWidth="1"/>
    <col min="39" max="39" width="8.6640625" style="56" customWidth="1"/>
    <col min="40" max="40" width="13.109375" style="56" customWidth="1"/>
    <col min="41" max="41" width="11.6640625" style="56" customWidth="1"/>
    <col min="42" max="42" width="8.6640625" style="56" customWidth="1"/>
    <col min="43" max="43" width="13.109375" style="56" customWidth="1"/>
    <col min="44" max="44" width="13.88671875" style="56" customWidth="1"/>
    <col min="45" max="45" width="8.6640625" style="56" customWidth="1"/>
    <col min="46" max="46" width="13.109375" style="56" customWidth="1"/>
    <col min="47" max="47" width="13.44140625" style="56" customWidth="1"/>
    <col min="48" max="16384" width="16.6640625" style="56"/>
  </cols>
  <sheetData>
    <row r="1" spans="1:47" s="54" customFormat="1" ht="28.2">
      <c r="A1" s="540" t="s">
        <v>385</v>
      </c>
      <c r="B1" s="755"/>
      <c r="C1" s="755"/>
      <c r="D1" s="755"/>
      <c r="E1" s="755"/>
      <c r="F1" s="755"/>
      <c r="G1" s="755"/>
      <c r="H1" s="580" t="s">
        <v>386</v>
      </c>
      <c r="I1" s="580"/>
      <c r="J1" s="580"/>
      <c r="K1" s="580"/>
      <c r="L1" s="580"/>
      <c r="M1" s="580"/>
      <c r="N1" s="580"/>
      <c r="O1" s="580"/>
      <c r="P1" s="580"/>
      <c r="Q1" s="540" t="s">
        <v>387</v>
      </c>
      <c r="R1" s="755"/>
      <c r="S1" s="755"/>
      <c r="T1" s="755"/>
      <c r="U1" s="755"/>
      <c r="V1" s="755"/>
      <c r="W1" s="755"/>
      <c r="X1" s="580" t="s">
        <v>388</v>
      </c>
      <c r="Y1" s="580"/>
      <c r="Z1" s="580"/>
      <c r="AA1" s="580"/>
      <c r="AB1" s="580"/>
      <c r="AC1" s="580"/>
      <c r="AD1" s="580"/>
      <c r="AE1" s="580"/>
      <c r="AF1" s="540" t="s">
        <v>389</v>
      </c>
      <c r="AG1" s="755"/>
      <c r="AH1" s="755"/>
      <c r="AI1" s="755"/>
      <c r="AJ1" s="755"/>
      <c r="AK1" s="755"/>
      <c r="AL1" s="755"/>
      <c r="AM1" s="623" t="s">
        <v>390</v>
      </c>
      <c r="AN1" s="623"/>
      <c r="AO1" s="623"/>
      <c r="AP1" s="623"/>
      <c r="AQ1" s="623"/>
      <c r="AR1" s="623"/>
      <c r="AS1" s="623"/>
      <c r="AT1" s="623"/>
      <c r="AU1" s="623"/>
    </row>
    <row r="2" spans="1:47" ht="17.399999999999999" customHeight="1">
      <c r="A2" s="581" t="s">
        <v>996</v>
      </c>
      <c r="B2" s="581"/>
      <c r="C2" s="581"/>
      <c r="D2" s="581"/>
      <c r="E2" s="581"/>
      <c r="F2" s="581"/>
      <c r="G2" s="581"/>
      <c r="H2" s="754">
        <v>2025</v>
      </c>
      <c r="I2" s="582"/>
      <c r="J2" s="582"/>
      <c r="K2" s="582"/>
      <c r="L2" s="582"/>
      <c r="M2" s="582"/>
      <c r="N2" s="582"/>
      <c r="O2" s="582"/>
      <c r="P2" s="582"/>
      <c r="Q2" s="581" t="str">
        <f>A2</f>
        <v>中華民國114年</v>
      </c>
      <c r="R2" s="581"/>
      <c r="S2" s="581"/>
      <c r="T2" s="581"/>
      <c r="U2" s="581"/>
      <c r="V2" s="581"/>
      <c r="W2" s="581"/>
      <c r="X2" s="582">
        <f>H2</f>
        <v>2025</v>
      </c>
      <c r="Y2" s="582"/>
      <c r="Z2" s="582"/>
      <c r="AA2" s="582"/>
      <c r="AB2" s="582"/>
      <c r="AC2" s="582"/>
      <c r="AD2" s="582"/>
      <c r="AE2" s="582"/>
      <c r="AF2" s="581" t="str">
        <f>A2</f>
        <v>中華民國114年</v>
      </c>
      <c r="AG2" s="581"/>
      <c r="AH2" s="581"/>
      <c r="AI2" s="581"/>
      <c r="AJ2" s="581"/>
      <c r="AK2" s="581"/>
      <c r="AL2" s="581"/>
      <c r="AM2" s="582">
        <f>H2</f>
        <v>2025</v>
      </c>
      <c r="AN2" s="582"/>
      <c r="AO2" s="582"/>
      <c r="AP2" s="582"/>
      <c r="AQ2" s="582"/>
      <c r="AR2" s="582"/>
      <c r="AS2" s="582"/>
      <c r="AT2" s="582"/>
      <c r="AU2" s="582"/>
    </row>
    <row r="3" spans="1:47" ht="17.399999999999999" customHeight="1" thickBot="1">
      <c r="A3" s="57" t="s">
        <v>391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625"/>
      <c r="P3" s="625"/>
      <c r="Q3" s="57" t="s">
        <v>391</v>
      </c>
      <c r="R3" s="57"/>
      <c r="S3" s="57"/>
      <c r="T3" s="57"/>
      <c r="U3" s="57"/>
      <c r="V3" s="57"/>
      <c r="W3" s="195"/>
      <c r="X3" s="196"/>
      <c r="Y3" s="196"/>
      <c r="Z3" s="196"/>
      <c r="AA3" s="57"/>
      <c r="AB3" s="625" t="s">
        <v>392</v>
      </c>
      <c r="AC3" s="625"/>
      <c r="AD3" s="625"/>
      <c r="AE3" s="625"/>
      <c r="AF3" s="57" t="s">
        <v>391</v>
      </c>
      <c r="AG3" s="57"/>
      <c r="AH3" s="57"/>
      <c r="AI3" s="57"/>
      <c r="AJ3" s="57"/>
      <c r="AK3" s="57"/>
      <c r="AL3" s="57"/>
      <c r="AM3" s="196"/>
      <c r="AN3" s="196"/>
      <c r="AO3" s="196"/>
      <c r="AP3" s="196"/>
      <c r="AQ3" s="196"/>
      <c r="AR3" s="196"/>
      <c r="AS3" s="196"/>
      <c r="AT3" s="625" t="s">
        <v>392</v>
      </c>
      <c r="AU3" s="625"/>
    </row>
    <row r="4" spans="1:47" s="55" customFormat="1" ht="17.100000000000001" customHeight="1">
      <c r="A4" s="583" t="s">
        <v>393</v>
      </c>
      <c r="B4" s="630" t="s">
        <v>374</v>
      </c>
      <c r="C4" s="740"/>
      <c r="D4" s="740"/>
      <c r="E4" s="632" t="s">
        <v>394</v>
      </c>
      <c r="F4" s="634"/>
      <c r="G4" s="634"/>
      <c r="H4" s="588" t="s">
        <v>395</v>
      </c>
      <c r="I4" s="740"/>
      <c r="J4" s="740"/>
      <c r="K4" s="748" t="s">
        <v>396</v>
      </c>
      <c r="L4" s="749"/>
      <c r="M4" s="750"/>
      <c r="N4" s="632" t="s">
        <v>397</v>
      </c>
      <c r="O4" s="740"/>
      <c r="P4" s="740"/>
      <c r="Q4" s="583" t="s">
        <v>393</v>
      </c>
      <c r="R4" s="630" t="s">
        <v>398</v>
      </c>
      <c r="S4" s="740"/>
      <c r="T4" s="740"/>
      <c r="U4" s="632" t="s">
        <v>399</v>
      </c>
      <c r="V4" s="632"/>
      <c r="W4" s="740"/>
      <c r="X4" s="588" t="s">
        <v>400</v>
      </c>
      <c r="Y4" s="746"/>
      <c r="Z4" s="746"/>
      <c r="AA4" s="632" t="s">
        <v>401</v>
      </c>
      <c r="AB4" s="632"/>
      <c r="AC4" s="632"/>
      <c r="AD4" s="632"/>
      <c r="AE4" s="632"/>
      <c r="AF4" s="583" t="s">
        <v>393</v>
      </c>
      <c r="AG4" s="630" t="s">
        <v>402</v>
      </c>
      <c r="AH4" s="740"/>
      <c r="AI4" s="738"/>
      <c r="AJ4" s="745"/>
      <c r="AK4" s="745"/>
      <c r="AL4" s="745"/>
      <c r="AM4" s="588" t="s">
        <v>403</v>
      </c>
      <c r="AN4" s="738"/>
      <c r="AO4" s="738"/>
      <c r="AP4" s="740" t="s">
        <v>404</v>
      </c>
      <c r="AQ4" s="740"/>
      <c r="AR4" s="741"/>
      <c r="AS4" s="198"/>
      <c r="AT4" s="198"/>
      <c r="AU4" s="198"/>
    </row>
    <row r="5" spans="1:47" s="55" customFormat="1" ht="15" customHeight="1">
      <c r="A5" s="584"/>
      <c r="B5" s="650"/>
      <c r="C5" s="594"/>
      <c r="D5" s="594"/>
      <c r="E5" s="595"/>
      <c r="F5" s="595"/>
      <c r="G5" s="595"/>
      <c r="H5" s="739"/>
      <c r="I5" s="594"/>
      <c r="J5" s="594"/>
      <c r="K5" s="751"/>
      <c r="L5" s="752"/>
      <c r="M5" s="753"/>
      <c r="N5" s="594"/>
      <c r="O5" s="594"/>
      <c r="P5" s="594"/>
      <c r="Q5" s="584"/>
      <c r="R5" s="650"/>
      <c r="S5" s="594"/>
      <c r="T5" s="594"/>
      <c r="U5" s="594"/>
      <c r="V5" s="594"/>
      <c r="W5" s="594"/>
      <c r="X5" s="747"/>
      <c r="Y5" s="595"/>
      <c r="Z5" s="595"/>
      <c r="AA5" s="593" t="s">
        <v>405</v>
      </c>
      <c r="AB5" s="593"/>
      <c r="AC5" s="593"/>
      <c r="AD5" s="593" t="s">
        <v>406</v>
      </c>
      <c r="AE5" s="593"/>
      <c r="AF5" s="584"/>
      <c r="AG5" s="743" t="s">
        <v>407</v>
      </c>
      <c r="AH5" s="744"/>
      <c r="AI5" s="593" t="s">
        <v>408</v>
      </c>
      <c r="AJ5" s="648"/>
      <c r="AK5" s="648"/>
      <c r="AL5" s="648"/>
      <c r="AM5" s="739"/>
      <c r="AN5" s="594"/>
      <c r="AO5" s="594"/>
      <c r="AP5" s="594"/>
      <c r="AQ5" s="594"/>
      <c r="AR5" s="742"/>
      <c r="AS5" s="648" t="s">
        <v>409</v>
      </c>
      <c r="AT5" s="662"/>
      <c r="AU5" s="662"/>
    </row>
    <row r="6" spans="1:47" s="55" customFormat="1" ht="50.1" customHeight="1" thickBot="1">
      <c r="A6" s="585"/>
      <c r="B6" s="61" t="s">
        <v>410</v>
      </c>
      <c r="C6" s="62" t="s">
        <v>411</v>
      </c>
      <c r="D6" s="62" t="s">
        <v>412</v>
      </c>
      <c r="E6" s="62" t="s">
        <v>413</v>
      </c>
      <c r="F6" s="62" t="s">
        <v>414</v>
      </c>
      <c r="G6" s="62" t="s">
        <v>412</v>
      </c>
      <c r="H6" s="63" t="s">
        <v>415</v>
      </c>
      <c r="I6" s="62" t="s">
        <v>414</v>
      </c>
      <c r="J6" s="62" t="s">
        <v>416</v>
      </c>
      <c r="K6" s="62" t="s">
        <v>415</v>
      </c>
      <c r="L6" s="62" t="s">
        <v>414</v>
      </c>
      <c r="M6" s="62" t="s">
        <v>417</v>
      </c>
      <c r="N6" s="62" t="s">
        <v>415</v>
      </c>
      <c r="O6" s="62" t="s">
        <v>414</v>
      </c>
      <c r="P6" s="62" t="s">
        <v>416</v>
      </c>
      <c r="Q6" s="585"/>
      <c r="R6" s="61" t="s">
        <v>410</v>
      </c>
      <c r="S6" s="62" t="s">
        <v>414</v>
      </c>
      <c r="T6" s="62" t="s">
        <v>412</v>
      </c>
      <c r="U6" s="62" t="s">
        <v>410</v>
      </c>
      <c r="V6" s="62" t="s">
        <v>414</v>
      </c>
      <c r="W6" s="62" t="s">
        <v>412</v>
      </c>
      <c r="X6" s="63" t="s">
        <v>415</v>
      </c>
      <c r="Y6" s="62" t="s">
        <v>414</v>
      </c>
      <c r="Z6" s="62" t="s">
        <v>416</v>
      </c>
      <c r="AA6" s="62" t="s">
        <v>415</v>
      </c>
      <c r="AB6" s="62" t="s">
        <v>414</v>
      </c>
      <c r="AC6" s="62" t="s">
        <v>418</v>
      </c>
      <c r="AD6" s="62" t="s">
        <v>413</v>
      </c>
      <c r="AE6" s="62" t="s">
        <v>419</v>
      </c>
      <c r="AF6" s="585"/>
      <c r="AG6" s="61" t="s">
        <v>414</v>
      </c>
      <c r="AH6" s="62" t="s">
        <v>412</v>
      </c>
      <c r="AI6" s="62" t="s">
        <v>413</v>
      </c>
      <c r="AJ6" s="62" t="s">
        <v>419</v>
      </c>
      <c r="AK6" s="63" t="s">
        <v>414</v>
      </c>
      <c r="AL6" s="62" t="s">
        <v>420</v>
      </c>
      <c r="AM6" s="199" t="s">
        <v>421</v>
      </c>
      <c r="AN6" s="80" t="s">
        <v>422</v>
      </c>
      <c r="AO6" s="80" t="s">
        <v>423</v>
      </c>
      <c r="AP6" s="199" t="s">
        <v>421</v>
      </c>
      <c r="AQ6" s="80" t="s">
        <v>422</v>
      </c>
      <c r="AR6" s="80" t="s">
        <v>423</v>
      </c>
      <c r="AS6" s="80" t="s">
        <v>421</v>
      </c>
      <c r="AT6" s="80" t="s">
        <v>424</v>
      </c>
      <c r="AU6" s="81" t="s">
        <v>423</v>
      </c>
    </row>
    <row r="7" spans="1:47" s="71" customFormat="1" ht="17.399999999999999" customHeight="1">
      <c r="A7" s="200" t="s">
        <v>425</v>
      </c>
      <c r="B7" s="201">
        <v>17919</v>
      </c>
      <c r="C7" s="202">
        <v>32974741</v>
      </c>
      <c r="D7" s="203">
        <v>340159251</v>
      </c>
      <c r="E7" s="201">
        <v>10</v>
      </c>
      <c r="F7" s="177">
        <v>14921</v>
      </c>
      <c r="G7" s="177">
        <v>54113</v>
      </c>
      <c r="H7" s="201">
        <v>103</v>
      </c>
      <c r="I7" s="177">
        <v>451704</v>
      </c>
      <c r="J7" s="177">
        <v>3971425</v>
      </c>
      <c r="K7" s="201">
        <v>1761</v>
      </c>
      <c r="L7" s="177">
        <v>5767156</v>
      </c>
      <c r="M7" s="177">
        <v>47661623</v>
      </c>
      <c r="N7" s="201">
        <v>286</v>
      </c>
      <c r="O7" s="177">
        <v>543371</v>
      </c>
      <c r="P7" s="177">
        <v>4170827</v>
      </c>
      <c r="Q7" s="200" t="s">
        <v>425</v>
      </c>
      <c r="R7" s="201">
        <v>127</v>
      </c>
      <c r="S7" s="202">
        <v>154474</v>
      </c>
      <c r="T7" s="177">
        <v>1021122</v>
      </c>
      <c r="U7" s="201">
        <v>102</v>
      </c>
      <c r="V7" s="177">
        <v>728411</v>
      </c>
      <c r="W7" s="177">
        <v>6356019</v>
      </c>
      <c r="X7" s="201">
        <v>1725</v>
      </c>
      <c r="Y7" s="177">
        <v>3637797</v>
      </c>
      <c r="Z7" s="177">
        <v>43803224</v>
      </c>
      <c r="AA7" s="201">
        <v>67</v>
      </c>
      <c r="AB7" s="177">
        <v>239222</v>
      </c>
      <c r="AC7" s="177">
        <v>2396104</v>
      </c>
      <c r="AD7" s="201">
        <v>11470</v>
      </c>
      <c r="AE7" s="201">
        <v>138245</v>
      </c>
      <c r="AF7" s="200" t="s">
        <v>425</v>
      </c>
      <c r="AG7" s="202">
        <v>17796884</v>
      </c>
      <c r="AH7" s="202">
        <v>207575248</v>
      </c>
      <c r="AI7" s="201">
        <v>443</v>
      </c>
      <c r="AJ7" s="201">
        <v>547</v>
      </c>
      <c r="AK7" s="177">
        <v>136667</v>
      </c>
      <c r="AL7" s="177">
        <v>925739</v>
      </c>
      <c r="AM7" s="201">
        <v>33</v>
      </c>
      <c r="AN7" s="177">
        <v>27975</v>
      </c>
      <c r="AO7" s="177">
        <v>206419</v>
      </c>
      <c r="AP7" s="201">
        <v>1792</v>
      </c>
      <c r="AQ7" s="177">
        <v>3476159</v>
      </c>
      <c r="AR7" s="177">
        <v>22017388</v>
      </c>
      <c r="AS7" s="201">
        <v>1513</v>
      </c>
      <c r="AT7" s="177">
        <v>2758886</v>
      </c>
      <c r="AU7" s="177">
        <v>15277421</v>
      </c>
    </row>
    <row r="8" spans="1:47" s="71" customFormat="1" ht="17.399999999999999" customHeight="1">
      <c r="A8" s="204" t="s">
        <v>22</v>
      </c>
      <c r="B8" s="201">
        <v>348</v>
      </c>
      <c r="C8" s="202">
        <v>3308006</v>
      </c>
      <c r="D8" s="203">
        <v>54077625</v>
      </c>
      <c r="E8" s="205">
        <v>0</v>
      </c>
      <c r="F8" s="206">
        <v>0</v>
      </c>
      <c r="G8" s="206">
        <v>0</v>
      </c>
      <c r="H8" s="201">
        <v>2</v>
      </c>
      <c r="I8" s="177">
        <v>1839</v>
      </c>
      <c r="J8" s="177">
        <v>42316</v>
      </c>
      <c r="K8" s="201">
        <v>62</v>
      </c>
      <c r="L8" s="177">
        <v>489375</v>
      </c>
      <c r="M8" s="177">
        <v>7352357</v>
      </c>
      <c r="N8" s="201">
        <v>15</v>
      </c>
      <c r="O8" s="177">
        <v>13549</v>
      </c>
      <c r="P8" s="177">
        <v>181585</v>
      </c>
      <c r="Q8" s="204" t="s">
        <v>22</v>
      </c>
      <c r="R8" s="201">
        <v>3</v>
      </c>
      <c r="S8" s="202">
        <v>2712</v>
      </c>
      <c r="T8" s="177">
        <v>23340</v>
      </c>
      <c r="U8" s="201">
        <v>5</v>
      </c>
      <c r="V8" s="177">
        <v>52934</v>
      </c>
      <c r="W8" s="177">
        <v>631126</v>
      </c>
      <c r="X8" s="201">
        <v>25</v>
      </c>
      <c r="Y8" s="177">
        <v>379503</v>
      </c>
      <c r="Z8" s="177">
        <v>7926331</v>
      </c>
      <c r="AA8" s="201">
        <v>3</v>
      </c>
      <c r="AB8" s="177">
        <v>1223</v>
      </c>
      <c r="AC8" s="177">
        <v>10668</v>
      </c>
      <c r="AD8" s="201">
        <v>219</v>
      </c>
      <c r="AE8" s="201">
        <v>20527</v>
      </c>
      <c r="AF8" s="204" t="s">
        <v>22</v>
      </c>
      <c r="AG8" s="202">
        <v>2358357</v>
      </c>
      <c r="AH8" s="202">
        <v>37814921</v>
      </c>
      <c r="AI8" s="201">
        <v>4</v>
      </c>
      <c r="AJ8" s="201">
        <v>4</v>
      </c>
      <c r="AK8" s="177">
        <v>989</v>
      </c>
      <c r="AL8" s="177">
        <v>8813</v>
      </c>
      <c r="AM8" s="205">
        <v>0</v>
      </c>
      <c r="AN8" s="206">
        <v>0</v>
      </c>
      <c r="AO8" s="206">
        <v>0</v>
      </c>
      <c r="AP8" s="201">
        <v>10</v>
      </c>
      <c r="AQ8" s="177">
        <v>7525</v>
      </c>
      <c r="AR8" s="177">
        <v>86168</v>
      </c>
      <c r="AS8" s="201">
        <v>6</v>
      </c>
      <c r="AT8" s="177">
        <v>2509</v>
      </c>
      <c r="AU8" s="177">
        <v>40621</v>
      </c>
    </row>
    <row r="9" spans="1:47" s="71" customFormat="1" ht="17.399999999999999" customHeight="1">
      <c r="A9" s="204" t="s">
        <v>1001</v>
      </c>
      <c r="B9" s="201">
        <v>198</v>
      </c>
      <c r="C9" s="202">
        <v>1937423</v>
      </c>
      <c r="D9" s="203">
        <v>35554766</v>
      </c>
      <c r="E9" s="205">
        <v>0</v>
      </c>
      <c r="F9" s="206">
        <v>0</v>
      </c>
      <c r="G9" s="206">
        <v>0</v>
      </c>
      <c r="H9" s="201">
        <v>2</v>
      </c>
      <c r="I9" s="177">
        <v>23800</v>
      </c>
      <c r="J9" s="177">
        <v>529788</v>
      </c>
      <c r="K9" s="201">
        <v>5</v>
      </c>
      <c r="L9" s="177">
        <v>59930</v>
      </c>
      <c r="M9" s="177">
        <v>1065837</v>
      </c>
      <c r="N9" s="201">
        <v>18</v>
      </c>
      <c r="O9" s="177">
        <v>43367</v>
      </c>
      <c r="P9" s="177">
        <v>651340</v>
      </c>
      <c r="Q9" s="204" t="s">
        <v>23</v>
      </c>
      <c r="R9" s="201">
        <v>1</v>
      </c>
      <c r="S9" s="202">
        <v>4159</v>
      </c>
      <c r="T9" s="177">
        <v>87522</v>
      </c>
      <c r="U9" s="201">
        <v>1</v>
      </c>
      <c r="V9" s="177">
        <v>17459</v>
      </c>
      <c r="W9" s="177">
        <v>210033</v>
      </c>
      <c r="X9" s="201">
        <v>18</v>
      </c>
      <c r="Y9" s="177">
        <v>574958</v>
      </c>
      <c r="Z9" s="177">
        <v>11960540</v>
      </c>
      <c r="AA9" s="201">
        <v>3</v>
      </c>
      <c r="AB9" s="177">
        <v>72327</v>
      </c>
      <c r="AC9" s="177">
        <v>1184589</v>
      </c>
      <c r="AD9" s="201">
        <v>144</v>
      </c>
      <c r="AE9" s="201">
        <v>9052</v>
      </c>
      <c r="AF9" s="204" t="s">
        <v>23</v>
      </c>
      <c r="AG9" s="202">
        <v>1138886</v>
      </c>
      <c r="AH9" s="202">
        <v>19839957</v>
      </c>
      <c r="AI9" s="205">
        <v>0</v>
      </c>
      <c r="AJ9" s="205">
        <v>0</v>
      </c>
      <c r="AK9" s="206">
        <v>0</v>
      </c>
      <c r="AL9" s="206">
        <v>0</v>
      </c>
      <c r="AM9" s="205">
        <v>0</v>
      </c>
      <c r="AN9" s="206">
        <v>0</v>
      </c>
      <c r="AO9" s="206">
        <v>0</v>
      </c>
      <c r="AP9" s="201">
        <v>6</v>
      </c>
      <c r="AQ9" s="177">
        <v>2537</v>
      </c>
      <c r="AR9" s="177">
        <v>25160</v>
      </c>
      <c r="AS9" s="201">
        <v>4</v>
      </c>
      <c r="AT9" s="177">
        <v>2361</v>
      </c>
      <c r="AU9" s="177">
        <v>20944</v>
      </c>
    </row>
    <row r="10" spans="1:47" s="71" customFormat="1" ht="17.399999999999999" customHeight="1">
      <c r="A10" s="204" t="s">
        <v>999</v>
      </c>
      <c r="B10" s="201">
        <v>2268</v>
      </c>
      <c r="C10" s="202">
        <v>5092475</v>
      </c>
      <c r="D10" s="203">
        <v>56735391</v>
      </c>
      <c r="E10" s="201">
        <v>2</v>
      </c>
      <c r="F10" s="177">
        <v>3484</v>
      </c>
      <c r="G10" s="177">
        <v>37010</v>
      </c>
      <c r="H10" s="201">
        <v>13</v>
      </c>
      <c r="I10" s="177">
        <v>74693</v>
      </c>
      <c r="J10" s="177">
        <v>987673</v>
      </c>
      <c r="K10" s="201">
        <v>335</v>
      </c>
      <c r="L10" s="177">
        <v>1221844</v>
      </c>
      <c r="M10" s="177">
        <v>11982097</v>
      </c>
      <c r="N10" s="201">
        <v>30</v>
      </c>
      <c r="O10" s="177">
        <v>53729</v>
      </c>
      <c r="P10" s="177">
        <v>451396</v>
      </c>
      <c r="Q10" s="204" t="s">
        <v>24</v>
      </c>
      <c r="R10" s="201">
        <v>13</v>
      </c>
      <c r="S10" s="202">
        <v>13088</v>
      </c>
      <c r="T10" s="177">
        <v>109251</v>
      </c>
      <c r="U10" s="201">
        <v>16</v>
      </c>
      <c r="V10" s="177">
        <v>144831</v>
      </c>
      <c r="W10" s="177">
        <v>1359735</v>
      </c>
      <c r="X10" s="201">
        <v>81</v>
      </c>
      <c r="Y10" s="177">
        <v>140462</v>
      </c>
      <c r="Z10" s="177">
        <v>1584406</v>
      </c>
      <c r="AA10" s="201">
        <v>6</v>
      </c>
      <c r="AB10" s="177">
        <v>26966</v>
      </c>
      <c r="AC10" s="177">
        <v>282463</v>
      </c>
      <c r="AD10" s="201">
        <v>1711</v>
      </c>
      <c r="AE10" s="201">
        <v>26782</v>
      </c>
      <c r="AF10" s="204" t="s">
        <v>24</v>
      </c>
      <c r="AG10" s="202">
        <v>3338539</v>
      </c>
      <c r="AH10" s="202">
        <v>39290213</v>
      </c>
      <c r="AI10" s="201">
        <v>37</v>
      </c>
      <c r="AJ10" s="201">
        <v>141</v>
      </c>
      <c r="AK10" s="177">
        <v>24170</v>
      </c>
      <c r="AL10" s="177">
        <v>235800</v>
      </c>
      <c r="AM10" s="201">
        <v>8</v>
      </c>
      <c r="AN10" s="177">
        <v>6049</v>
      </c>
      <c r="AO10" s="177">
        <v>59787</v>
      </c>
      <c r="AP10" s="201">
        <v>16</v>
      </c>
      <c r="AQ10" s="177">
        <v>44620</v>
      </c>
      <c r="AR10" s="177">
        <v>355560</v>
      </c>
      <c r="AS10" s="201">
        <v>10</v>
      </c>
      <c r="AT10" s="177">
        <v>5646</v>
      </c>
      <c r="AU10" s="177">
        <v>37860</v>
      </c>
    </row>
    <row r="11" spans="1:47" s="71" customFormat="1" ht="17.399999999999999" customHeight="1">
      <c r="A11" s="204" t="s">
        <v>1000</v>
      </c>
      <c r="B11" s="201">
        <v>1865</v>
      </c>
      <c r="C11" s="202">
        <v>5154254</v>
      </c>
      <c r="D11" s="203">
        <v>60143348</v>
      </c>
      <c r="E11" s="205">
        <v>0</v>
      </c>
      <c r="F11" s="206">
        <v>0</v>
      </c>
      <c r="G11" s="206">
        <v>0</v>
      </c>
      <c r="H11" s="201">
        <v>14</v>
      </c>
      <c r="I11" s="177">
        <v>60202</v>
      </c>
      <c r="J11" s="177">
        <v>509470</v>
      </c>
      <c r="K11" s="201">
        <v>152</v>
      </c>
      <c r="L11" s="177">
        <v>597268</v>
      </c>
      <c r="M11" s="177">
        <v>4808435</v>
      </c>
      <c r="N11" s="201">
        <v>50</v>
      </c>
      <c r="O11" s="177">
        <v>133464</v>
      </c>
      <c r="P11" s="177">
        <v>1107638</v>
      </c>
      <c r="Q11" s="204" t="s">
        <v>25</v>
      </c>
      <c r="R11" s="201">
        <v>10</v>
      </c>
      <c r="S11" s="202">
        <v>7898</v>
      </c>
      <c r="T11" s="177">
        <v>58182</v>
      </c>
      <c r="U11" s="201">
        <v>11</v>
      </c>
      <c r="V11" s="177">
        <v>33572</v>
      </c>
      <c r="W11" s="177">
        <v>283083</v>
      </c>
      <c r="X11" s="201">
        <v>257</v>
      </c>
      <c r="Y11" s="177">
        <v>148772</v>
      </c>
      <c r="Z11" s="177">
        <v>1113621</v>
      </c>
      <c r="AA11" s="201">
        <v>6</v>
      </c>
      <c r="AB11" s="177">
        <v>21197</v>
      </c>
      <c r="AC11" s="177">
        <v>154470</v>
      </c>
      <c r="AD11" s="201">
        <v>1258</v>
      </c>
      <c r="AE11" s="201">
        <v>27158</v>
      </c>
      <c r="AF11" s="204" t="s">
        <v>25</v>
      </c>
      <c r="AG11" s="202">
        <v>3758009</v>
      </c>
      <c r="AH11" s="202">
        <v>47581381</v>
      </c>
      <c r="AI11" s="201">
        <v>16</v>
      </c>
      <c r="AJ11" s="201">
        <v>16</v>
      </c>
      <c r="AK11" s="177">
        <v>5008</v>
      </c>
      <c r="AL11" s="177">
        <v>36962</v>
      </c>
      <c r="AM11" s="201">
        <v>3</v>
      </c>
      <c r="AN11" s="177">
        <v>3401</v>
      </c>
      <c r="AO11" s="177">
        <v>25194</v>
      </c>
      <c r="AP11" s="201">
        <v>88</v>
      </c>
      <c r="AQ11" s="177">
        <v>385463</v>
      </c>
      <c r="AR11" s="177">
        <v>4464912</v>
      </c>
      <c r="AS11" s="201">
        <v>24</v>
      </c>
      <c r="AT11" s="177">
        <v>53834</v>
      </c>
      <c r="AU11" s="177">
        <v>383991</v>
      </c>
    </row>
    <row r="12" spans="1:47" s="71" customFormat="1" ht="17.399999999999999" customHeight="1">
      <c r="A12" s="204" t="s">
        <v>26</v>
      </c>
      <c r="B12" s="201">
        <v>2681</v>
      </c>
      <c r="C12" s="202">
        <v>4053978</v>
      </c>
      <c r="D12" s="203">
        <v>32045596</v>
      </c>
      <c r="E12" s="205">
        <v>0</v>
      </c>
      <c r="F12" s="206">
        <v>0</v>
      </c>
      <c r="G12" s="206">
        <v>0</v>
      </c>
      <c r="H12" s="201">
        <v>14</v>
      </c>
      <c r="I12" s="177">
        <v>93634</v>
      </c>
      <c r="J12" s="177">
        <v>622900</v>
      </c>
      <c r="K12" s="201">
        <v>220</v>
      </c>
      <c r="L12" s="177">
        <v>806032</v>
      </c>
      <c r="M12" s="177">
        <v>6176167</v>
      </c>
      <c r="N12" s="201">
        <v>16</v>
      </c>
      <c r="O12" s="177">
        <v>41287</v>
      </c>
      <c r="P12" s="177">
        <v>240810</v>
      </c>
      <c r="Q12" s="204" t="s">
        <v>26</v>
      </c>
      <c r="R12" s="201">
        <v>15</v>
      </c>
      <c r="S12" s="202">
        <v>36223</v>
      </c>
      <c r="T12" s="177">
        <v>215258</v>
      </c>
      <c r="U12" s="201">
        <v>14</v>
      </c>
      <c r="V12" s="177">
        <v>48205</v>
      </c>
      <c r="W12" s="177">
        <v>362786</v>
      </c>
      <c r="X12" s="201">
        <v>362</v>
      </c>
      <c r="Y12" s="177">
        <v>1323299</v>
      </c>
      <c r="Z12" s="177">
        <v>13014023</v>
      </c>
      <c r="AA12" s="201">
        <v>5</v>
      </c>
      <c r="AB12" s="177">
        <v>13016</v>
      </c>
      <c r="AC12" s="177">
        <v>92855</v>
      </c>
      <c r="AD12" s="201">
        <v>1760</v>
      </c>
      <c r="AE12" s="201">
        <v>6135</v>
      </c>
      <c r="AF12" s="204" t="s">
        <v>26</v>
      </c>
      <c r="AG12" s="202">
        <v>852833</v>
      </c>
      <c r="AH12" s="202">
        <v>6417499</v>
      </c>
      <c r="AI12" s="201">
        <v>26</v>
      </c>
      <c r="AJ12" s="201">
        <v>26</v>
      </c>
      <c r="AK12" s="177">
        <v>6340</v>
      </c>
      <c r="AL12" s="177">
        <v>39316</v>
      </c>
      <c r="AM12" s="201">
        <v>4</v>
      </c>
      <c r="AN12" s="177">
        <v>1168</v>
      </c>
      <c r="AO12" s="177">
        <v>8966</v>
      </c>
      <c r="AP12" s="201">
        <v>245</v>
      </c>
      <c r="AQ12" s="177">
        <v>831941</v>
      </c>
      <c r="AR12" s="177">
        <v>4855016</v>
      </c>
      <c r="AS12" s="201">
        <v>238</v>
      </c>
      <c r="AT12" s="177">
        <v>831316</v>
      </c>
      <c r="AU12" s="177">
        <v>4851369</v>
      </c>
    </row>
    <row r="13" spans="1:47" s="71" customFormat="1" ht="17.399999999999999" customHeight="1">
      <c r="A13" s="204" t="s">
        <v>27</v>
      </c>
      <c r="B13" s="201">
        <v>1596</v>
      </c>
      <c r="C13" s="202">
        <v>3514207</v>
      </c>
      <c r="D13" s="203">
        <v>34957160</v>
      </c>
      <c r="E13" s="205">
        <v>0</v>
      </c>
      <c r="F13" s="206">
        <v>0</v>
      </c>
      <c r="G13" s="206">
        <v>0</v>
      </c>
      <c r="H13" s="201">
        <v>12</v>
      </c>
      <c r="I13" s="177">
        <v>36244</v>
      </c>
      <c r="J13" s="177">
        <v>280208</v>
      </c>
      <c r="K13" s="201">
        <v>214</v>
      </c>
      <c r="L13" s="177">
        <v>706450</v>
      </c>
      <c r="M13" s="177">
        <v>5359544</v>
      </c>
      <c r="N13" s="201">
        <v>12</v>
      </c>
      <c r="O13" s="177">
        <v>53374</v>
      </c>
      <c r="P13" s="177">
        <v>397870</v>
      </c>
      <c r="Q13" s="204" t="s">
        <v>27</v>
      </c>
      <c r="R13" s="201">
        <v>13</v>
      </c>
      <c r="S13" s="202">
        <v>8033</v>
      </c>
      <c r="T13" s="177">
        <v>57787</v>
      </c>
      <c r="U13" s="201">
        <v>7</v>
      </c>
      <c r="V13" s="177">
        <v>25739</v>
      </c>
      <c r="W13" s="177">
        <v>195295</v>
      </c>
      <c r="X13" s="201">
        <v>168</v>
      </c>
      <c r="Y13" s="177">
        <v>136033</v>
      </c>
      <c r="Z13" s="177">
        <v>1131428</v>
      </c>
      <c r="AA13" s="201">
        <v>3</v>
      </c>
      <c r="AB13" s="177">
        <v>2982</v>
      </c>
      <c r="AC13" s="177">
        <v>23496</v>
      </c>
      <c r="AD13" s="201">
        <v>1111</v>
      </c>
      <c r="AE13" s="201">
        <v>19674</v>
      </c>
      <c r="AF13" s="204" t="s">
        <v>27</v>
      </c>
      <c r="AG13" s="202">
        <v>2486302</v>
      </c>
      <c r="AH13" s="202">
        <v>27116228</v>
      </c>
      <c r="AI13" s="201">
        <v>9</v>
      </c>
      <c r="AJ13" s="201">
        <v>9</v>
      </c>
      <c r="AK13" s="177">
        <v>4417</v>
      </c>
      <c r="AL13" s="177">
        <v>31070</v>
      </c>
      <c r="AM13" s="201">
        <v>9</v>
      </c>
      <c r="AN13" s="177">
        <v>6604</v>
      </c>
      <c r="AO13" s="177">
        <v>49360</v>
      </c>
      <c r="AP13" s="201">
        <v>38</v>
      </c>
      <c r="AQ13" s="177">
        <v>48029</v>
      </c>
      <c r="AR13" s="177">
        <v>314874</v>
      </c>
      <c r="AS13" s="201">
        <v>32</v>
      </c>
      <c r="AT13" s="177">
        <v>43434</v>
      </c>
      <c r="AU13" s="177">
        <v>287982</v>
      </c>
    </row>
    <row r="14" spans="1:47" s="71" customFormat="1" ht="17.399999999999999" customHeight="1">
      <c r="A14" s="207" t="s">
        <v>912</v>
      </c>
      <c r="B14" s="208">
        <v>622</v>
      </c>
      <c r="C14" s="209">
        <v>554747</v>
      </c>
      <c r="D14" s="210">
        <v>4172786</v>
      </c>
      <c r="E14" s="208">
        <v>1</v>
      </c>
      <c r="F14" s="176">
        <v>183</v>
      </c>
      <c r="G14" s="176">
        <v>1150</v>
      </c>
      <c r="H14" s="208">
        <v>6</v>
      </c>
      <c r="I14" s="176">
        <v>16697</v>
      </c>
      <c r="J14" s="176">
        <v>123096</v>
      </c>
      <c r="K14" s="208">
        <v>47</v>
      </c>
      <c r="L14" s="176">
        <v>51864</v>
      </c>
      <c r="M14" s="176">
        <v>323237</v>
      </c>
      <c r="N14" s="208">
        <v>18</v>
      </c>
      <c r="O14" s="176">
        <v>7168</v>
      </c>
      <c r="P14" s="176">
        <v>44719</v>
      </c>
      <c r="Q14" s="207" t="s">
        <v>912</v>
      </c>
      <c r="R14" s="208">
        <v>2</v>
      </c>
      <c r="S14" s="209">
        <v>492</v>
      </c>
      <c r="T14" s="176">
        <v>3098</v>
      </c>
      <c r="U14" s="208">
        <v>5</v>
      </c>
      <c r="V14" s="176">
        <v>53045</v>
      </c>
      <c r="W14" s="176">
        <v>359955</v>
      </c>
      <c r="X14" s="208">
        <v>43</v>
      </c>
      <c r="Y14" s="176">
        <v>12415</v>
      </c>
      <c r="Z14" s="176">
        <v>78936</v>
      </c>
      <c r="AA14" s="211">
        <v>0</v>
      </c>
      <c r="AB14" s="178">
        <v>0</v>
      </c>
      <c r="AC14" s="178">
        <v>0</v>
      </c>
      <c r="AD14" s="208">
        <v>416</v>
      </c>
      <c r="AE14" s="208">
        <v>3217</v>
      </c>
      <c r="AF14" s="207" t="s">
        <v>912</v>
      </c>
      <c r="AG14" s="209">
        <v>367512</v>
      </c>
      <c r="AH14" s="209">
        <v>2944529</v>
      </c>
      <c r="AI14" s="208">
        <v>68</v>
      </c>
      <c r="AJ14" s="208">
        <v>68</v>
      </c>
      <c r="AK14" s="176">
        <v>21662</v>
      </c>
      <c r="AL14" s="176">
        <v>146129</v>
      </c>
      <c r="AM14" s="208">
        <v>1</v>
      </c>
      <c r="AN14" s="176">
        <v>5</v>
      </c>
      <c r="AO14" s="176">
        <v>34</v>
      </c>
      <c r="AP14" s="208">
        <v>15</v>
      </c>
      <c r="AQ14" s="176">
        <v>23704</v>
      </c>
      <c r="AR14" s="176">
        <v>147903</v>
      </c>
      <c r="AS14" s="208">
        <v>5</v>
      </c>
      <c r="AT14" s="176">
        <v>560</v>
      </c>
      <c r="AU14" s="176">
        <v>3535</v>
      </c>
    </row>
    <row r="15" spans="1:47" s="71" customFormat="1" ht="17.399999999999999" customHeight="1">
      <c r="A15" s="207" t="s">
        <v>913</v>
      </c>
      <c r="B15" s="208">
        <v>414</v>
      </c>
      <c r="C15" s="209">
        <v>1014766</v>
      </c>
      <c r="D15" s="210">
        <v>7267410</v>
      </c>
      <c r="E15" s="211">
        <v>0</v>
      </c>
      <c r="F15" s="178">
        <v>0</v>
      </c>
      <c r="G15" s="178">
        <v>0</v>
      </c>
      <c r="H15" s="208">
        <v>2</v>
      </c>
      <c r="I15" s="176">
        <v>1027</v>
      </c>
      <c r="J15" s="176">
        <v>5547</v>
      </c>
      <c r="K15" s="208">
        <v>36</v>
      </c>
      <c r="L15" s="176">
        <v>130772</v>
      </c>
      <c r="M15" s="176">
        <v>765037</v>
      </c>
      <c r="N15" s="208">
        <v>17</v>
      </c>
      <c r="O15" s="176">
        <v>36234</v>
      </c>
      <c r="P15" s="176">
        <v>195569</v>
      </c>
      <c r="Q15" s="207" t="s">
        <v>913</v>
      </c>
      <c r="R15" s="208">
        <v>2</v>
      </c>
      <c r="S15" s="209">
        <v>567</v>
      </c>
      <c r="T15" s="176">
        <v>3064</v>
      </c>
      <c r="U15" s="208">
        <v>4</v>
      </c>
      <c r="V15" s="176">
        <v>19112</v>
      </c>
      <c r="W15" s="176">
        <v>103203</v>
      </c>
      <c r="X15" s="208">
        <v>44</v>
      </c>
      <c r="Y15" s="176">
        <v>162272</v>
      </c>
      <c r="Z15" s="176">
        <v>1284732</v>
      </c>
      <c r="AA15" s="211">
        <v>0</v>
      </c>
      <c r="AB15" s="178">
        <v>0</v>
      </c>
      <c r="AC15" s="178">
        <v>0</v>
      </c>
      <c r="AD15" s="208">
        <v>271</v>
      </c>
      <c r="AE15" s="208">
        <v>3562</v>
      </c>
      <c r="AF15" s="207" t="s">
        <v>913</v>
      </c>
      <c r="AG15" s="209">
        <v>496384</v>
      </c>
      <c r="AH15" s="209">
        <v>3675026</v>
      </c>
      <c r="AI15" s="208">
        <v>6</v>
      </c>
      <c r="AJ15" s="208">
        <v>6</v>
      </c>
      <c r="AK15" s="176">
        <v>1583</v>
      </c>
      <c r="AL15" s="176">
        <v>8553</v>
      </c>
      <c r="AM15" s="211">
        <v>0</v>
      </c>
      <c r="AN15" s="178">
        <v>0</v>
      </c>
      <c r="AO15" s="178">
        <v>0</v>
      </c>
      <c r="AP15" s="208">
        <v>32</v>
      </c>
      <c r="AQ15" s="176">
        <v>166815</v>
      </c>
      <c r="AR15" s="176">
        <v>1226679</v>
      </c>
      <c r="AS15" s="208">
        <v>7</v>
      </c>
      <c r="AT15" s="176">
        <v>1360</v>
      </c>
      <c r="AU15" s="176">
        <v>6951</v>
      </c>
    </row>
    <row r="16" spans="1:47" s="71" customFormat="1" ht="17.399999999999999" customHeight="1">
      <c r="A16" s="207" t="s">
        <v>914</v>
      </c>
      <c r="B16" s="208">
        <v>540</v>
      </c>
      <c r="C16" s="209">
        <v>818558</v>
      </c>
      <c r="D16" s="210">
        <v>5341959</v>
      </c>
      <c r="E16" s="208">
        <v>1</v>
      </c>
      <c r="F16" s="176">
        <v>192</v>
      </c>
      <c r="G16" s="176">
        <v>749</v>
      </c>
      <c r="H16" s="208">
        <v>3</v>
      </c>
      <c r="I16" s="176">
        <v>1571</v>
      </c>
      <c r="J16" s="176">
        <v>8562</v>
      </c>
      <c r="K16" s="208">
        <v>52</v>
      </c>
      <c r="L16" s="176">
        <v>135332</v>
      </c>
      <c r="M16" s="176">
        <v>520452</v>
      </c>
      <c r="N16" s="208">
        <v>9</v>
      </c>
      <c r="O16" s="176">
        <v>13127</v>
      </c>
      <c r="P16" s="176">
        <v>72868</v>
      </c>
      <c r="Q16" s="207" t="s">
        <v>914</v>
      </c>
      <c r="R16" s="208">
        <v>5</v>
      </c>
      <c r="S16" s="209">
        <v>19875</v>
      </c>
      <c r="T16" s="176">
        <v>102654</v>
      </c>
      <c r="U16" s="208">
        <v>4</v>
      </c>
      <c r="V16" s="176">
        <v>89640</v>
      </c>
      <c r="W16" s="176">
        <v>796639</v>
      </c>
      <c r="X16" s="208">
        <v>79</v>
      </c>
      <c r="Y16" s="176">
        <v>215828</v>
      </c>
      <c r="Z16" s="176">
        <v>1652009</v>
      </c>
      <c r="AA16" s="211">
        <v>0</v>
      </c>
      <c r="AB16" s="178">
        <v>0</v>
      </c>
      <c r="AC16" s="178">
        <v>0</v>
      </c>
      <c r="AD16" s="208">
        <v>276</v>
      </c>
      <c r="AE16" s="208">
        <v>2387</v>
      </c>
      <c r="AF16" s="207" t="s">
        <v>914</v>
      </c>
      <c r="AG16" s="209">
        <v>286054</v>
      </c>
      <c r="AH16" s="209">
        <v>1930954</v>
      </c>
      <c r="AI16" s="208">
        <v>26</v>
      </c>
      <c r="AJ16" s="208">
        <v>26</v>
      </c>
      <c r="AK16" s="176">
        <v>7061</v>
      </c>
      <c r="AL16" s="176">
        <v>37213</v>
      </c>
      <c r="AM16" s="208">
        <v>1</v>
      </c>
      <c r="AN16" s="176">
        <v>381</v>
      </c>
      <c r="AO16" s="176">
        <v>2059</v>
      </c>
      <c r="AP16" s="208">
        <v>84</v>
      </c>
      <c r="AQ16" s="176">
        <v>49497</v>
      </c>
      <c r="AR16" s="176">
        <v>217800</v>
      </c>
      <c r="AS16" s="208">
        <v>81</v>
      </c>
      <c r="AT16" s="176">
        <v>41680</v>
      </c>
      <c r="AU16" s="176">
        <v>176055</v>
      </c>
    </row>
    <row r="17" spans="1:47" s="71" customFormat="1" ht="17.399999999999999" customHeight="1">
      <c r="A17" s="207" t="s">
        <v>915</v>
      </c>
      <c r="B17" s="208">
        <v>1218</v>
      </c>
      <c r="C17" s="209">
        <v>1711352</v>
      </c>
      <c r="D17" s="210">
        <v>12219636</v>
      </c>
      <c r="E17" s="208">
        <v>1</v>
      </c>
      <c r="F17" s="176">
        <v>162</v>
      </c>
      <c r="G17" s="176">
        <v>891</v>
      </c>
      <c r="H17" s="208">
        <v>6</v>
      </c>
      <c r="I17" s="176">
        <v>8534</v>
      </c>
      <c r="J17" s="176">
        <v>50807</v>
      </c>
      <c r="K17" s="208">
        <v>171</v>
      </c>
      <c r="L17" s="176">
        <v>480699</v>
      </c>
      <c r="M17" s="176">
        <v>2869727</v>
      </c>
      <c r="N17" s="208">
        <v>18</v>
      </c>
      <c r="O17" s="176">
        <v>52848</v>
      </c>
      <c r="P17" s="176">
        <v>312161</v>
      </c>
      <c r="Q17" s="207" t="s">
        <v>915</v>
      </c>
      <c r="R17" s="208">
        <v>13</v>
      </c>
      <c r="S17" s="209">
        <v>20709</v>
      </c>
      <c r="T17" s="176">
        <v>122486</v>
      </c>
      <c r="U17" s="208">
        <v>9</v>
      </c>
      <c r="V17" s="176">
        <v>22881</v>
      </c>
      <c r="W17" s="176">
        <v>135645</v>
      </c>
      <c r="X17" s="208">
        <v>83</v>
      </c>
      <c r="Y17" s="176">
        <v>41339</v>
      </c>
      <c r="Z17" s="176">
        <v>259256</v>
      </c>
      <c r="AA17" s="208">
        <v>23</v>
      </c>
      <c r="AB17" s="176">
        <v>43353</v>
      </c>
      <c r="AC17" s="176">
        <v>225643</v>
      </c>
      <c r="AD17" s="208">
        <v>702</v>
      </c>
      <c r="AE17" s="208">
        <v>6122</v>
      </c>
      <c r="AF17" s="207" t="s">
        <v>915</v>
      </c>
      <c r="AG17" s="209">
        <v>832391</v>
      </c>
      <c r="AH17" s="209">
        <v>7087044</v>
      </c>
      <c r="AI17" s="208">
        <v>59</v>
      </c>
      <c r="AJ17" s="208">
        <v>59</v>
      </c>
      <c r="AK17" s="176">
        <v>18326</v>
      </c>
      <c r="AL17" s="176">
        <v>111297</v>
      </c>
      <c r="AM17" s="208">
        <v>2</v>
      </c>
      <c r="AN17" s="176">
        <v>9803</v>
      </c>
      <c r="AO17" s="176">
        <v>57842</v>
      </c>
      <c r="AP17" s="208">
        <v>131</v>
      </c>
      <c r="AQ17" s="176">
        <v>180307</v>
      </c>
      <c r="AR17" s="176">
        <v>986837</v>
      </c>
      <c r="AS17" s="208">
        <v>76</v>
      </c>
      <c r="AT17" s="176">
        <v>105834</v>
      </c>
      <c r="AU17" s="176">
        <v>578664</v>
      </c>
    </row>
    <row r="18" spans="1:47" s="71" customFormat="1" ht="17.399999999999999" customHeight="1">
      <c r="A18" s="207" t="s">
        <v>916</v>
      </c>
      <c r="B18" s="208">
        <v>771</v>
      </c>
      <c r="C18" s="209">
        <v>720241</v>
      </c>
      <c r="D18" s="210">
        <v>4856137</v>
      </c>
      <c r="E18" s="211">
        <v>0</v>
      </c>
      <c r="F18" s="178">
        <v>0</v>
      </c>
      <c r="G18" s="178">
        <v>0</v>
      </c>
      <c r="H18" s="208">
        <v>10</v>
      </c>
      <c r="I18" s="176">
        <v>35279</v>
      </c>
      <c r="J18" s="176">
        <v>216124</v>
      </c>
      <c r="K18" s="208">
        <v>50</v>
      </c>
      <c r="L18" s="176">
        <v>89406</v>
      </c>
      <c r="M18" s="176">
        <v>522776</v>
      </c>
      <c r="N18" s="208">
        <v>4</v>
      </c>
      <c r="O18" s="176">
        <v>7430</v>
      </c>
      <c r="P18" s="176">
        <v>44426</v>
      </c>
      <c r="Q18" s="207" t="s">
        <v>916</v>
      </c>
      <c r="R18" s="208">
        <v>2</v>
      </c>
      <c r="S18" s="209">
        <v>843</v>
      </c>
      <c r="T18" s="176">
        <v>5335</v>
      </c>
      <c r="U18" s="208">
        <v>3</v>
      </c>
      <c r="V18" s="176">
        <v>62101</v>
      </c>
      <c r="W18" s="176">
        <v>697839</v>
      </c>
      <c r="X18" s="208">
        <v>28</v>
      </c>
      <c r="Y18" s="176">
        <v>14107</v>
      </c>
      <c r="Z18" s="176">
        <v>83939</v>
      </c>
      <c r="AA18" s="208">
        <v>2</v>
      </c>
      <c r="AB18" s="176">
        <v>2306</v>
      </c>
      <c r="AC18" s="176">
        <v>14787</v>
      </c>
      <c r="AD18" s="208">
        <v>351</v>
      </c>
      <c r="AE18" s="208">
        <v>1550</v>
      </c>
      <c r="AF18" s="207" t="s">
        <v>916</v>
      </c>
      <c r="AG18" s="209">
        <v>226710</v>
      </c>
      <c r="AH18" s="209">
        <v>1698632</v>
      </c>
      <c r="AI18" s="208">
        <v>22</v>
      </c>
      <c r="AJ18" s="208">
        <v>22</v>
      </c>
      <c r="AK18" s="176">
        <v>5385</v>
      </c>
      <c r="AL18" s="176">
        <v>31330</v>
      </c>
      <c r="AM18" s="208">
        <v>1</v>
      </c>
      <c r="AN18" s="176">
        <v>19</v>
      </c>
      <c r="AO18" s="176">
        <v>105</v>
      </c>
      <c r="AP18" s="208">
        <v>298</v>
      </c>
      <c r="AQ18" s="176">
        <v>276655</v>
      </c>
      <c r="AR18" s="176">
        <v>1540844</v>
      </c>
      <c r="AS18" s="208">
        <v>282</v>
      </c>
      <c r="AT18" s="176">
        <v>270925</v>
      </c>
      <c r="AU18" s="176">
        <v>1507186</v>
      </c>
    </row>
    <row r="19" spans="1:47" s="71" customFormat="1" ht="17.399999999999999" customHeight="1">
      <c r="A19" s="207" t="s">
        <v>917</v>
      </c>
      <c r="B19" s="208">
        <v>1333</v>
      </c>
      <c r="C19" s="209">
        <v>1038612</v>
      </c>
      <c r="D19" s="210">
        <v>6037555</v>
      </c>
      <c r="E19" s="211">
        <v>0</v>
      </c>
      <c r="F19" s="178">
        <v>0</v>
      </c>
      <c r="G19" s="178">
        <v>0</v>
      </c>
      <c r="H19" s="208">
        <v>3</v>
      </c>
      <c r="I19" s="176">
        <v>5407</v>
      </c>
      <c r="J19" s="176">
        <v>36731</v>
      </c>
      <c r="K19" s="208">
        <v>132</v>
      </c>
      <c r="L19" s="176">
        <v>134106</v>
      </c>
      <c r="M19" s="176">
        <v>801685</v>
      </c>
      <c r="N19" s="208">
        <v>9</v>
      </c>
      <c r="O19" s="176">
        <v>9512</v>
      </c>
      <c r="P19" s="176">
        <v>59493</v>
      </c>
      <c r="Q19" s="207" t="s">
        <v>917</v>
      </c>
      <c r="R19" s="208">
        <v>10</v>
      </c>
      <c r="S19" s="209">
        <v>14139</v>
      </c>
      <c r="T19" s="176">
        <v>91816</v>
      </c>
      <c r="U19" s="208">
        <v>2</v>
      </c>
      <c r="V19" s="176">
        <v>2921</v>
      </c>
      <c r="W19" s="176">
        <v>18649</v>
      </c>
      <c r="X19" s="208">
        <v>112</v>
      </c>
      <c r="Y19" s="176">
        <v>90368</v>
      </c>
      <c r="Z19" s="176">
        <v>710872</v>
      </c>
      <c r="AA19" s="208">
        <v>2</v>
      </c>
      <c r="AB19" s="176">
        <v>1264</v>
      </c>
      <c r="AC19" s="176">
        <v>7742</v>
      </c>
      <c r="AD19" s="208">
        <v>609</v>
      </c>
      <c r="AE19" s="208">
        <v>1288</v>
      </c>
      <c r="AF19" s="207" t="s">
        <v>917</v>
      </c>
      <c r="AG19" s="209">
        <v>199221</v>
      </c>
      <c r="AH19" s="209">
        <v>1362456</v>
      </c>
      <c r="AI19" s="208">
        <v>55</v>
      </c>
      <c r="AJ19" s="208">
        <v>55</v>
      </c>
      <c r="AK19" s="176">
        <v>14992</v>
      </c>
      <c r="AL19" s="176">
        <v>90983</v>
      </c>
      <c r="AM19" s="211">
        <v>0</v>
      </c>
      <c r="AN19" s="178">
        <v>0</v>
      </c>
      <c r="AO19" s="178">
        <v>0</v>
      </c>
      <c r="AP19" s="208">
        <v>399</v>
      </c>
      <c r="AQ19" s="176">
        <v>566682</v>
      </c>
      <c r="AR19" s="176">
        <v>2857128</v>
      </c>
      <c r="AS19" s="208">
        <v>396</v>
      </c>
      <c r="AT19" s="176">
        <v>562403</v>
      </c>
      <c r="AU19" s="176">
        <v>2831522</v>
      </c>
    </row>
    <row r="20" spans="1:47" s="71" customFormat="1" ht="17.399999999999999" customHeight="1">
      <c r="A20" s="207" t="s">
        <v>918</v>
      </c>
      <c r="B20" s="208">
        <v>851</v>
      </c>
      <c r="C20" s="209">
        <v>1110067</v>
      </c>
      <c r="D20" s="210">
        <v>6689854</v>
      </c>
      <c r="E20" s="211">
        <v>0</v>
      </c>
      <c r="F20" s="178">
        <v>0</v>
      </c>
      <c r="G20" s="178">
        <v>0</v>
      </c>
      <c r="H20" s="208">
        <v>2</v>
      </c>
      <c r="I20" s="176">
        <v>71167</v>
      </c>
      <c r="J20" s="176">
        <v>432929</v>
      </c>
      <c r="K20" s="208">
        <v>56</v>
      </c>
      <c r="L20" s="176">
        <v>244070</v>
      </c>
      <c r="M20" s="176">
        <v>1439766</v>
      </c>
      <c r="N20" s="208">
        <v>10</v>
      </c>
      <c r="O20" s="176">
        <v>11849</v>
      </c>
      <c r="P20" s="176">
        <v>61707</v>
      </c>
      <c r="Q20" s="207" t="s">
        <v>918</v>
      </c>
      <c r="R20" s="208">
        <v>6</v>
      </c>
      <c r="S20" s="209">
        <v>6557</v>
      </c>
      <c r="T20" s="176">
        <v>38799</v>
      </c>
      <c r="U20" s="208">
        <v>4</v>
      </c>
      <c r="V20" s="176">
        <v>6287</v>
      </c>
      <c r="W20" s="176">
        <v>37450</v>
      </c>
      <c r="X20" s="208">
        <v>77</v>
      </c>
      <c r="Y20" s="176">
        <v>69801</v>
      </c>
      <c r="Z20" s="176">
        <v>569819</v>
      </c>
      <c r="AA20" s="211">
        <v>0</v>
      </c>
      <c r="AB20" s="178">
        <v>0</v>
      </c>
      <c r="AC20" s="178">
        <v>0</v>
      </c>
      <c r="AD20" s="208">
        <v>542</v>
      </c>
      <c r="AE20" s="208">
        <v>1118</v>
      </c>
      <c r="AF20" s="207" t="s">
        <v>918</v>
      </c>
      <c r="AG20" s="209">
        <v>156290</v>
      </c>
      <c r="AH20" s="209">
        <v>1071785</v>
      </c>
      <c r="AI20" s="208">
        <v>38</v>
      </c>
      <c r="AJ20" s="208">
        <v>38</v>
      </c>
      <c r="AK20" s="176">
        <v>9566</v>
      </c>
      <c r="AL20" s="176">
        <v>53110</v>
      </c>
      <c r="AM20" s="211">
        <v>0</v>
      </c>
      <c r="AN20" s="178">
        <v>0</v>
      </c>
      <c r="AO20" s="178">
        <v>0</v>
      </c>
      <c r="AP20" s="208">
        <v>116</v>
      </c>
      <c r="AQ20" s="176">
        <v>534480</v>
      </c>
      <c r="AR20" s="176">
        <v>2984489</v>
      </c>
      <c r="AS20" s="208">
        <v>111</v>
      </c>
      <c r="AT20" s="176">
        <v>529460</v>
      </c>
      <c r="AU20" s="176">
        <v>2956438</v>
      </c>
    </row>
    <row r="21" spans="1:47" s="71" customFormat="1" ht="17.399999999999999" customHeight="1">
      <c r="A21" s="207" t="s">
        <v>919</v>
      </c>
      <c r="B21" s="208">
        <v>1009</v>
      </c>
      <c r="C21" s="209">
        <v>795050</v>
      </c>
      <c r="D21" s="210">
        <v>4826355</v>
      </c>
      <c r="E21" s="208">
        <v>1</v>
      </c>
      <c r="F21" s="176">
        <v>100</v>
      </c>
      <c r="G21" s="176">
        <v>568</v>
      </c>
      <c r="H21" s="208">
        <v>3</v>
      </c>
      <c r="I21" s="176">
        <v>5442</v>
      </c>
      <c r="J21" s="176">
        <v>31155</v>
      </c>
      <c r="K21" s="208">
        <v>107</v>
      </c>
      <c r="L21" s="176">
        <v>136063</v>
      </c>
      <c r="M21" s="176">
        <v>783082</v>
      </c>
      <c r="N21" s="208">
        <v>12</v>
      </c>
      <c r="O21" s="176">
        <v>13957</v>
      </c>
      <c r="P21" s="176">
        <v>79628</v>
      </c>
      <c r="Q21" s="207" t="s">
        <v>919</v>
      </c>
      <c r="R21" s="208">
        <v>15</v>
      </c>
      <c r="S21" s="209">
        <v>8745</v>
      </c>
      <c r="T21" s="176">
        <v>49818</v>
      </c>
      <c r="U21" s="208">
        <v>5</v>
      </c>
      <c r="V21" s="176">
        <v>56411</v>
      </c>
      <c r="W21" s="176">
        <v>548285</v>
      </c>
      <c r="X21" s="208">
        <v>102</v>
      </c>
      <c r="Y21" s="176">
        <v>48558</v>
      </c>
      <c r="Z21" s="176">
        <v>305749</v>
      </c>
      <c r="AA21" s="208">
        <v>3</v>
      </c>
      <c r="AB21" s="176">
        <v>20770</v>
      </c>
      <c r="AC21" s="176">
        <v>144839</v>
      </c>
      <c r="AD21" s="208">
        <v>568</v>
      </c>
      <c r="AE21" s="208">
        <v>1799</v>
      </c>
      <c r="AF21" s="207" t="s">
        <v>919</v>
      </c>
      <c r="AG21" s="209">
        <v>228770</v>
      </c>
      <c r="AH21" s="209">
        <v>1419677</v>
      </c>
      <c r="AI21" s="208">
        <v>37</v>
      </c>
      <c r="AJ21" s="208">
        <v>37</v>
      </c>
      <c r="AK21" s="176">
        <v>7829</v>
      </c>
      <c r="AL21" s="176">
        <v>45216</v>
      </c>
      <c r="AM21" s="208">
        <v>2</v>
      </c>
      <c r="AN21" s="176">
        <v>401</v>
      </c>
      <c r="AO21" s="176">
        <v>2354</v>
      </c>
      <c r="AP21" s="208">
        <v>154</v>
      </c>
      <c r="AQ21" s="176">
        <v>268004</v>
      </c>
      <c r="AR21" s="176">
        <v>1415984</v>
      </c>
      <c r="AS21" s="208">
        <v>146</v>
      </c>
      <c r="AT21" s="176">
        <v>263177</v>
      </c>
      <c r="AU21" s="176">
        <v>1389729</v>
      </c>
    </row>
    <row r="22" spans="1:47" s="71" customFormat="1" ht="17.399999999999999" customHeight="1">
      <c r="A22" s="207" t="s">
        <v>920</v>
      </c>
      <c r="B22" s="208">
        <v>312</v>
      </c>
      <c r="C22" s="209">
        <v>160656</v>
      </c>
      <c r="D22" s="210">
        <v>968257</v>
      </c>
      <c r="E22" s="211">
        <v>0</v>
      </c>
      <c r="F22" s="178">
        <v>0</v>
      </c>
      <c r="G22" s="178">
        <v>0</v>
      </c>
      <c r="H22" s="208">
        <v>2</v>
      </c>
      <c r="I22" s="176">
        <v>2780</v>
      </c>
      <c r="J22" s="176">
        <v>15285</v>
      </c>
      <c r="K22" s="208">
        <v>8</v>
      </c>
      <c r="L22" s="176">
        <v>7129</v>
      </c>
      <c r="M22" s="176">
        <v>39303</v>
      </c>
      <c r="N22" s="208">
        <v>6</v>
      </c>
      <c r="O22" s="176">
        <v>8286</v>
      </c>
      <c r="P22" s="176">
        <v>48447</v>
      </c>
      <c r="Q22" s="207" t="s">
        <v>920</v>
      </c>
      <c r="R22" s="211">
        <v>0</v>
      </c>
      <c r="S22" s="212">
        <v>0</v>
      </c>
      <c r="T22" s="178">
        <v>0</v>
      </c>
      <c r="U22" s="208">
        <v>3</v>
      </c>
      <c r="V22" s="176">
        <v>19045</v>
      </c>
      <c r="W22" s="176">
        <v>127691</v>
      </c>
      <c r="X22" s="208">
        <v>29</v>
      </c>
      <c r="Y22" s="176">
        <v>43303</v>
      </c>
      <c r="Z22" s="176">
        <v>249724</v>
      </c>
      <c r="AA22" s="208">
        <v>2</v>
      </c>
      <c r="AB22" s="176">
        <v>998</v>
      </c>
      <c r="AC22" s="176">
        <v>5698</v>
      </c>
      <c r="AD22" s="208">
        <v>176</v>
      </c>
      <c r="AE22" s="208">
        <v>401</v>
      </c>
      <c r="AF22" s="207" t="s">
        <v>920</v>
      </c>
      <c r="AG22" s="209">
        <v>51910</v>
      </c>
      <c r="AH22" s="209">
        <v>347679</v>
      </c>
      <c r="AI22" s="208">
        <v>20</v>
      </c>
      <c r="AJ22" s="208">
        <v>20</v>
      </c>
      <c r="AK22" s="176">
        <v>4246</v>
      </c>
      <c r="AL22" s="176">
        <v>24666</v>
      </c>
      <c r="AM22" s="211">
        <v>0</v>
      </c>
      <c r="AN22" s="178">
        <v>0</v>
      </c>
      <c r="AO22" s="178">
        <v>0</v>
      </c>
      <c r="AP22" s="208">
        <v>66</v>
      </c>
      <c r="AQ22" s="176">
        <v>22959</v>
      </c>
      <c r="AR22" s="176">
        <v>109764</v>
      </c>
      <c r="AS22" s="208">
        <v>38</v>
      </c>
      <c r="AT22" s="176">
        <v>19314</v>
      </c>
      <c r="AU22" s="176">
        <v>90530</v>
      </c>
    </row>
    <row r="23" spans="1:47" s="71" customFormat="1" ht="17.399999999999999" customHeight="1">
      <c r="A23" s="207" t="s">
        <v>921</v>
      </c>
      <c r="B23" s="208">
        <v>382</v>
      </c>
      <c r="C23" s="209">
        <v>255258</v>
      </c>
      <c r="D23" s="210">
        <v>1518136</v>
      </c>
      <c r="E23" s="211">
        <v>0</v>
      </c>
      <c r="F23" s="178">
        <v>0</v>
      </c>
      <c r="G23" s="178">
        <v>0</v>
      </c>
      <c r="H23" s="208">
        <v>3</v>
      </c>
      <c r="I23" s="176">
        <v>1894</v>
      </c>
      <c r="J23" s="176">
        <v>11047</v>
      </c>
      <c r="K23" s="208">
        <v>54</v>
      </c>
      <c r="L23" s="176">
        <v>54608</v>
      </c>
      <c r="M23" s="176">
        <v>278978</v>
      </c>
      <c r="N23" s="208">
        <v>15</v>
      </c>
      <c r="O23" s="176">
        <v>10239</v>
      </c>
      <c r="P23" s="176">
        <v>50887</v>
      </c>
      <c r="Q23" s="207" t="s">
        <v>921</v>
      </c>
      <c r="R23" s="208">
        <v>8</v>
      </c>
      <c r="S23" s="209">
        <v>6759</v>
      </c>
      <c r="T23" s="176">
        <v>37918</v>
      </c>
      <c r="U23" s="208">
        <v>2</v>
      </c>
      <c r="V23" s="176">
        <v>22571</v>
      </c>
      <c r="W23" s="176">
        <v>144819</v>
      </c>
      <c r="X23" s="208">
        <v>24</v>
      </c>
      <c r="Y23" s="176">
        <v>10794</v>
      </c>
      <c r="Z23" s="176">
        <v>55916</v>
      </c>
      <c r="AA23" s="208">
        <v>3</v>
      </c>
      <c r="AB23" s="176">
        <v>3893</v>
      </c>
      <c r="AC23" s="176">
        <v>21243</v>
      </c>
      <c r="AD23" s="208">
        <v>189</v>
      </c>
      <c r="AE23" s="208">
        <v>1124</v>
      </c>
      <c r="AF23" s="207" t="s">
        <v>921</v>
      </c>
      <c r="AG23" s="209">
        <v>115402</v>
      </c>
      <c r="AH23" s="209">
        <v>774104</v>
      </c>
      <c r="AI23" s="208">
        <v>15</v>
      </c>
      <c r="AJ23" s="208">
        <v>15</v>
      </c>
      <c r="AK23" s="176">
        <v>3970</v>
      </c>
      <c r="AL23" s="176">
        <v>20516</v>
      </c>
      <c r="AM23" s="208">
        <v>1</v>
      </c>
      <c r="AN23" s="176">
        <v>10</v>
      </c>
      <c r="AO23" s="176">
        <v>48</v>
      </c>
      <c r="AP23" s="208">
        <v>68</v>
      </c>
      <c r="AQ23" s="176">
        <v>25118</v>
      </c>
      <c r="AR23" s="176">
        <v>122660</v>
      </c>
      <c r="AS23" s="208">
        <v>53</v>
      </c>
      <c r="AT23" s="176">
        <v>19893</v>
      </c>
      <c r="AU23" s="176">
        <v>98233</v>
      </c>
    </row>
    <row r="24" spans="1:47" s="71" customFormat="1" ht="17.399999999999999" customHeight="1">
      <c r="A24" s="207" t="s">
        <v>922</v>
      </c>
      <c r="B24" s="208">
        <v>761</v>
      </c>
      <c r="C24" s="209">
        <v>180020</v>
      </c>
      <c r="D24" s="210">
        <v>887280</v>
      </c>
      <c r="E24" s="208">
        <v>3</v>
      </c>
      <c r="F24" s="176">
        <v>3250</v>
      </c>
      <c r="G24" s="176">
        <v>13551</v>
      </c>
      <c r="H24" s="208">
        <v>2</v>
      </c>
      <c r="I24" s="176">
        <v>1554</v>
      </c>
      <c r="J24" s="176">
        <v>7774</v>
      </c>
      <c r="K24" s="208">
        <v>9</v>
      </c>
      <c r="L24" s="176">
        <v>4957</v>
      </c>
      <c r="M24" s="176">
        <v>24782</v>
      </c>
      <c r="N24" s="208">
        <v>5</v>
      </c>
      <c r="O24" s="176">
        <v>12572</v>
      </c>
      <c r="P24" s="176">
        <v>60762</v>
      </c>
      <c r="Q24" s="207" t="s">
        <v>922</v>
      </c>
      <c r="R24" s="208">
        <v>2</v>
      </c>
      <c r="S24" s="209">
        <v>159</v>
      </c>
      <c r="T24" s="176">
        <v>797</v>
      </c>
      <c r="U24" s="208">
        <v>2</v>
      </c>
      <c r="V24" s="176">
        <v>1869</v>
      </c>
      <c r="W24" s="176">
        <v>9347</v>
      </c>
      <c r="X24" s="208">
        <v>17</v>
      </c>
      <c r="Y24" s="176">
        <v>18400</v>
      </c>
      <c r="Z24" s="176">
        <v>92009</v>
      </c>
      <c r="AA24" s="208">
        <v>4</v>
      </c>
      <c r="AB24" s="176">
        <v>1503</v>
      </c>
      <c r="AC24" s="176">
        <v>7522</v>
      </c>
      <c r="AD24" s="208">
        <v>713</v>
      </c>
      <c r="AE24" s="208">
        <v>732</v>
      </c>
      <c r="AF24" s="207" t="s">
        <v>922</v>
      </c>
      <c r="AG24" s="209">
        <v>134366</v>
      </c>
      <c r="AH24" s="209">
        <v>664491</v>
      </c>
      <c r="AI24" s="211">
        <v>0</v>
      </c>
      <c r="AJ24" s="211">
        <v>0</v>
      </c>
      <c r="AK24" s="178">
        <v>0</v>
      </c>
      <c r="AL24" s="178">
        <v>0</v>
      </c>
      <c r="AM24" s="208">
        <v>1</v>
      </c>
      <c r="AN24" s="176">
        <v>134</v>
      </c>
      <c r="AO24" s="176">
        <v>670</v>
      </c>
      <c r="AP24" s="208">
        <v>3</v>
      </c>
      <c r="AQ24" s="176">
        <v>1256</v>
      </c>
      <c r="AR24" s="176">
        <v>5575</v>
      </c>
      <c r="AS24" s="208">
        <v>1</v>
      </c>
      <c r="AT24" s="176">
        <v>640</v>
      </c>
      <c r="AU24" s="176">
        <v>2496</v>
      </c>
    </row>
    <row r="25" spans="1:47" s="71" customFormat="1" ht="17.399999999999999" customHeight="1">
      <c r="A25" s="207" t="s">
        <v>909</v>
      </c>
      <c r="B25" s="208">
        <v>40</v>
      </c>
      <c r="C25" s="209">
        <v>299295</v>
      </c>
      <c r="D25" s="210">
        <v>3139640</v>
      </c>
      <c r="E25" s="211">
        <v>0</v>
      </c>
      <c r="F25" s="178">
        <v>0</v>
      </c>
      <c r="G25" s="178">
        <v>0</v>
      </c>
      <c r="H25" s="211">
        <v>0</v>
      </c>
      <c r="I25" s="178">
        <v>0</v>
      </c>
      <c r="J25" s="178">
        <v>0</v>
      </c>
      <c r="K25" s="208">
        <v>9</v>
      </c>
      <c r="L25" s="176">
        <v>17823</v>
      </c>
      <c r="M25" s="176">
        <v>133448</v>
      </c>
      <c r="N25" s="208">
        <v>3</v>
      </c>
      <c r="O25" s="176">
        <v>2576</v>
      </c>
      <c r="P25" s="176">
        <v>20160</v>
      </c>
      <c r="Q25" s="207" t="s">
        <v>923</v>
      </c>
      <c r="R25" s="211">
        <v>0</v>
      </c>
      <c r="S25" s="212">
        <v>0</v>
      </c>
      <c r="T25" s="178">
        <v>0</v>
      </c>
      <c r="U25" s="211">
        <v>0</v>
      </c>
      <c r="V25" s="178">
        <v>0</v>
      </c>
      <c r="W25" s="178">
        <v>0</v>
      </c>
      <c r="X25" s="208">
        <v>3</v>
      </c>
      <c r="Y25" s="176">
        <v>2118</v>
      </c>
      <c r="Z25" s="176">
        <v>19876</v>
      </c>
      <c r="AA25" s="211">
        <v>0</v>
      </c>
      <c r="AB25" s="178">
        <v>0</v>
      </c>
      <c r="AC25" s="178">
        <v>0</v>
      </c>
      <c r="AD25" s="208">
        <v>23</v>
      </c>
      <c r="AE25" s="208">
        <v>1821</v>
      </c>
      <c r="AF25" s="207" t="s">
        <v>923</v>
      </c>
      <c r="AG25" s="209">
        <v>262085</v>
      </c>
      <c r="AH25" s="209">
        <v>2834000</v>
      </c>
      <c r="AI25" s="211">
        <v>0</v>
      </c>
      <c r="AJ25" s="211">
        <v>0</v>
      </c>
      <c r="AK25" s="178">
        <v>0</v>
      </c>
      <c r="AL25" s="178">
        <v>0</v>
      </c>
      <c r="AM25" s="211">
        <v>0</v>
      </c>
      <c r="AN25" s="178">
        <v>0</v>
      </c>
      <c r="AO25" s="178">
        <v>0</v>
      </c>
      <c r="AP25" s="208">
        <v>2</v>
      </c>
      <c r="AQ25" s="176">
        <v>14693</v>
      </c>
      <c r="AR25" s="176">
        <v>132156</v>
      </c>
      <c r="AS25" s="211">
        <v>0</v>
      </c>
      <c r="AT25" s="178">
        <v>0</v>
      </c>
      <c r="AU25" s="178">
        <v>0</v>
      </c>
    </row>
    <row r="26" spans="1:47" s="71" customFormat="1" ht="17.399999999999999" customHeight="1">
      <c r="A26" s="207" t="s">
        <v>910</v>
      </c>
      <c r="B26" s="208">
        <v>171</v>
      </c>
      <c r="C26" s="209">
        <v>535794</v>
      </c>
      <c r="D26" s="210">
        <v>4003707</v>
      </c>
      <c r="E26" s="211">
        <v>0</v>
      </c>
      <c r="F26" s="178">
        <v>0</v>
      </c>
      <c r="G26" s="178">
        <v>0</v>
      </c>
      <c r="H26" s="208">
        <v>1</v>
      </c>
      <c r="I26" s="176">
        <v>1040</v>
      </c>
      <c r="J26" s="176">
        <v>5408</v>
      </c>
      <c r="K26" s="208">
        <v>9</v>
      </c>
      <c r="L26" s="176">
        <v>164640</v>
      </c>
      <c r="M26" s="176">
        <v>962094</v>
      </c>
      <c r="N26" s="208">
        <v>10</v>
      </c>
      <c r="O26" s="176">
        <v>8948</v>
      </c>
      <c r="P26" s="176">
        <v>46393</v>
      </c>
      <c r="Q26" s="207" t="s">
        <v>924</v>
      </c>
      <c r="R26" s="208">
        <v>1</v>
      </c>
      <c r="S26" s="209">
        <v>46</v>
      </c>
      <c r="T26" s="176">
        <v>237</v>
      </c>
      <c r="U26" s="211">
        <v>0</v>
      </c>
      <c r="V26" s="178">
        <v>0</v>
      </c>
      <c r="W26" s="178">
        <v>0</v>
      </c>
      <c r="X26" s="208">
        <v>9</v>
      </c>
      <c r="Y26" s="176">
        <v>25763</v>
      </c>
      <c r="Z26" s="176">
        <v>220642</v>
      </c>
      <c r="AA26" s="211">
        <v>0</v>
      </c>
      <c r="AB26" s="178">
        <v>0</v>
      </c>
      <c r="AC26" s="178">
        <v>0</v>
      </c>
      <c r="AD26" s="208">
        <v>134</v>
      </c>
      <c r="AE26" s="208">
        <v>2431</v>
      </c>
      <c r="AF26" s="207" t="s">
        <v>924</v>
      </c>
      <c r="AG26" s="209">
        <v>321997</v>
      </c>
      <c r="AH26" s="209">
        <v>2653560</v>
      </c>
      <c r="AI26" s="211">
        <v>0</v>
      </c>
      <c r="AJ26" s="211">
        <v>0</v>
      </c>
      <c r="AK26" s="178">
        <v>0</v>
      </c>
      <c r="AL26" s="178">
        <v>0</v>
      </c>
      <c r="AM26" s="211">
        <v>0</v>
      </c>
      <c r="AN26" s="178">
        <v>0</v>
      </c>
      <c r="AO26" s="178">
        <v>0</v>
      </c>
      <c r="AP26" s="208">
        <v>7</v>
      </c>
      <c r="AQ26" s="176">
        <v>13360</v>
      </c>
      <c r="AR26" s="176">
        <v>115373</v>
      </c>
      <c r="AS26" s="211">
        <v>0</v>
      </c>
      <c r="AT26" s="178">
        <v>0</v>
      </c>
      <c r="AU26" s="178">
        <v>0</v>
      </c>
    </row>
    <row r="27" spans="1:47" s="71" customFormat="1" ht="17.399999999999999" customHeight="1">
      <c r="A27" s="207" t="s">
        <v>998</v>
      </c>
      <c r="B27" s="208">
        <v>314</v>
      </c>
      <c r="C27" s="209">
        <v>307299</v>
      </c>
      <c r="D27" s="210">
        <v>2489296</v>
      </c>
      <c r="E27" s="208">
        <v>1</v>
      </c>
      <c r="F27" s="176">
        <v>7550</v>
      </c>
      <c r="G27" s="176">
        <v>194</v>
      </c>
      <c r="H27" s="208">
        <v>3</v>
      </c>
      <c r="I27" s="176">
        <v>8900</v>
      </c>
      <c r="J27" s="176">
        <v>54605</v>
      </c>
      <c r="K27" s="208">
        <v>5</v>
      </c>
      <c r="L27" s="176">
        <v>25949</v>
      </c>
      <c r="M27" s="176">
        <v>162938</v>
      </c>
      <c r="N27" s="208">
        <v>2</v>
      </c>
      <c r="O27" s="176">
        <v>365</v>
      </c>
      <c r="P27" s="176">
        <v>2363</v>
      </c>
      <c r="Q27" s="207" t="s">
        <v>925</v>
      </c>
      <c r="R27" s="208">
        <v>2</v>
      </c>
      <c r="S27" s="209">
        <v>411</v>
      </c>
      <c r="T27" s="176">
        <v>2800</v>
      </c>
      <c r="U27" s="208">
        <v>1</v>
      </c>
      <c r="V27" s="176">
        <v>5262</v>
      </c>
      <c r="W27" s="176">
        <v>30264</v>
      </c>
      <c r="X27" s="208">
        <v>154</v>
      </c>
      <c r="Y27" s="176">
        <v>161460</v>
      </c>
      <c r="Z27" s="176">
        <v>1416496</v>
      </c>
      <c r="AA27" s="208">
        <v>1</v>
      </c>
      <c r="AB27" s="176">
        <v>16911</v>
      </c>
      <c r="AC27" s="176">
        <v>171732</v>
      </c>
      <c r="AD27" s="208">
        <v>142</v>
      </c>
      <c r="AE27" s="208">
        <v>475</v>
      </c>
      <c r="AF27" s="207" t="s">
        <v>925</v>
      </c>
      <c r="AG27" s="209">
        <v>75850</v>
      </c>
      <c r="AH27" s="209">
        <v>621024</v>
      </c>
      <c r="AI27" s="208">
        <v>1</v>
      </c>
      <c r="AJ27" s="208">
        <v>1</v>
      </c>
      <c r="AK27" s="176">
        <v>234</v>
      </c>
      <c r="AL27" s="176">
        <v>1392</v>
      </c>
      <c r="AM27" s="211">
        <v>0</v>
      </c>
      <c r="AN27" s="178">
        <v>0</v>
      </c>
      <c r="AO27" s="178">
        <v>0</v>
      </c>
      <c r="AP27" s="208">
        <v>2</v>
      </c>
      <c r="AQ27" s="176">
        <v>4407</v>
      </c>
      <c r="AR27" s="176">
        <v>25488</v>
      </c>
      <c r="AS27" s="211">
        <v>0</v>
      </c>
      <c r="AT27" s="178">
        <v>0</v>
      </c>
      <c r="AU27" s="178">
        <v>0</v>
      </c>
    </row>
    <row r="28" spans="1:47" s="71" customFormat="1" ht="17.399999999999999" customHeight="1">
      <c r="A28" s="207" t="s">
        <v>926</v>
      </c>
      <c r="B28" s="208">
        <v>168</v>
      </c>
      <c r="C28" s="209">
        <v>143648</v>
      </c>
      <c r="D28" s="210">
        <v>561362</v>
      </c>
      <c r="E28" s="211">
        <v>0</v>
      </c>
      <c r="F28" s="178">
        <v>0</v>
      </c>
      <c r="G28" s="178">
        <v>0</v>
      </c>
      <c r="H28" s="211">
        <v>0</v>
      </c>
      <c r="I28" s="178">
        <v>0</v>
      </c>
      <c r="J28" s="178">
        <v>0</v>
      </c>
      <c r="K28" s="208">
        <v>2</v>
      </c>
      <c r="L28" s="176">
        <v>1191</v>
      </c>
      <c r="M28" s="176">
        <v>4524</v>
      </c>
      <c r="N28" s="208">
        <v>6</v>
      </c>
      <c r="O28" s="176">
        <v>4372</v>
      </c>
      <c r="P28" s="176">
        <v>16771</v>
      </c>
      <c r="Q28" s="207" t="s">
        <v>926</v>
      </c>
      <c r="R28" s="208">
        <v>2</v>
      </c>
      <c r="S28" s="209">
        <v>2404</v>
      </c>
      <c r="T28" s="176">
        <v>8472</v>
      </c>
      <c r="U28" s="208">
        <v>1</v>
      </c>
      <c r="V28" s="176">
        <v>1532</v>
      </c>
      <c r="W28" s="176">
        <v>5771</v>
      </c>
      <c r="X28" s="208">
        <v>3</v>
      </c>
      <c r="Y28" s="176">
        <v>12859</v>
      </c>
      <c r="Z28" s="176">
        <v>48782</v>
      </c>
      <c r="AA28" s="208">
        <v>1</v>
      </c>
      <c r="AB28" s="176">
        <v>10513</v>
      </c>
      <c r="AC28" s="176">
        <v>48357</v>
      </c>
      <c r="AD28" s="208">
        <v>143</v>
      </c>
      <c r="AE28" s="208">
        <v>861</v>
      </c>
      <c r="AF28" s="207" t="s">
        <v>926</v>
      </c>
      <c r="AG28" s="209">
        <v>102905</v>
      </c>
      <c r="AH28" s="209">
        <v>402715</v>
      </c>
      <c r="AI28" s="211">
        <v>0</v>
      </c>
      <c r="AJ28" s="211">
        <v>0</v>
      </c>
      <c r="AK28" s="178">
        <v>0</v>
      </c>
      <c r="AL28" s="178">
        <v>0</v>
      </c>
      <c r="AM28" s="211">
        <v>0</v>
      </c>
      <c r="AN28" s="178">
        <v>0</v>
      </c>
      <c r="AO28" s="178">
        <v>0</v>
      </c>
      <c r="AP28" s="208">
        <v>10</v>
      </c>
      <c r="AQ28" s="176">
        <v>7872</v>
      </c>
      <c r="AR28" s="176">
        <v>25970</v>
      </c>
      <c r="AS28" s="208">
        <v>3</v>
      </c>
      <c r="AT28" s="176">
        <v>4540</v>
      </c>
      <c r="AU28" s="176">
        <v>13315</v>
      </c>
    </row>
    <row r="29" spans="1:47" s="71" customFormat="1" ht="17.399999999999999" customHeight="1">
      <c r="A29" s="207" t="s">
        <v>927</v>
      </c>
      <c r="B29" s="208">
        <v>14</v>
      </c>
      <c r="C29" s="209">
        <v>11671</v>
      </c>
      <c r="D29" s="210">
        <v>49720</v>
      </c>
      <c r="E29" s="211">
        <v>0</v>
      </c>
      <c r="F29" s="178">
        <v>0</v>
      </c>
      <c r="G29" s="178">
        <v>0</v>
      </c>
      <c r="H29" s="211">
        <v>0</v>
      </c>
      <c r="I29" s="178">
        <v>0</v>
      </c>
      <c r="J29" s="178">
        <v>0</v>
      </c>
      <c r="K29" s="211">
        <v>0</v>
      </c>
      <c r="L29" s="178">
        <v>0</v>
      </c>
      <c r="M29" s="178">
        <v>0</v>
      </c>
      <c r="N29" s="208">
        <v>1</v>
      </c>
      <c r="O29" s="176">
        <v>5118</v>
      </c>
      <c r="P29" s="176">
        <v>23834</v>
      </c>
      <c r="Q29" s="207" t="s">
        <v>927</v>
      </c>
      <c r="R29" s="208">
        <v>2</v>
      </c>
      <c r="S29" s="209">
        <v>655</v>
      </c>
      <c r="T29" s="176">
        <v>2488</v>
      </c>
      <c r="U29" s="211">
        <v>0</v>
      </c>
      <c r="V29" s="178">
        <v>0</v>
      </c>
      <c r="W29" s="178">
        <v>0</v>
      </c>
      <c r="X29" s="208">
        <v>5</v>
      </c>
      <c r="Y29" s="176">
        <v>3503</v>
      </c>
      <c r="Z29" s="176">
        <v>13243</v>
      </c>
      <c r="AA29" s="211">
        <v>0</v>
      </c>
      <c r="AB29" s="178">
        <v>0</v>
      </c>
      <c r="AC29" s="178">
        <v>0</v>
      </c>
      <c r="AD29" s="208">
        <v>5</v>
      </c>
      <c r="AE29" s="208">
        <v>20</v>
      </c>
      <c r="AF29" s="207" t="s">
        <v>927</v>
      </c>
      <c r="AG29" s="209">
        <v>2304</v>
      </c>
      <c r="AH29" s="209">
        <v>9654</v>
      </c>
      <c r="AI29" s="211">
        <v>0</v>
      </c>
      <c r="AJ29" s="211">
        <v>0</v>
      </c>
      <c r="AK29" s="178">
        <v>0</v>
      </c>
      <c r="AL29" s="178">
        <v>0</v>
      </c>
      <c r="AM29" s="211">
        <v>0</v>
      </c>
      <c r="AN29" s="178">
        <v>0</v>
      </c>
      <c r="AO29" s="178">
        <v>0</v>
      </c>
      <c r="AP29" s="208">
        <v>1</v>
      </c>
      <c r="AQ29" s="176">
        <v>91</v>
      </c>
      <c r="AR29" s="176">
        <v>501</v>
      </c>
      <c r="AS29" s="211">
        <v>0</v>
      </c>
      <c r="AT29" s="178">
        <v>0</v>
      </c>
      <c r="AU29" s="178">
        <v>0</v>
      </c>
    </row>
    <row r="30" spans="1:47" s="71" customFormat="1" ht="90" customHeight="1">
      <c r="A30" s="204" t="s">
        <v>381</v>
      </c>
      <c r="B30" s="201">
        <v>43</v>
      </c>
      <c r="C30" s="202">
        <v>257364</v>
      </c>
      <c r="D30" s="203">
        <v>1616275</v>
      </c>
      <c r="E30" s="205">
        <v>0</v>
      </c>
      <c r="F30" s="206">
        <v>0</v>
      </c>
      <c r="G30" s="206">
        <v>0</v>
      </c>
      <c r="H30" s="205">
        <v>0</v>
      </c>
      <c r="I30" s="206">
        <v>0</v>
      </c>
      <c r="J30" s="206">
        <v>0</v>
      </c>
      <c r="K30" s="201">
        <v>26</v>
      </c>
      <c r="L30" s="177">
        <v>207648</v>
      </c>
      <c r="M30" s="177">
        <v>1285357</v>
      </c>
      <c r="N30" s="205">
        <v>0</v>
      </c>
      <c r="O30" s="206">
        <v>0</v>
      </c>
      <c r="P30" s="206">
        <v>0</v>
      </c>
      <c r="Q30" s="204" t="s">
        <v>381</v>
      </c>
      <c r="R30" s="205">
        <v>0</v>
      </c>
      <c r="S30" s="213">
        <v>0</v>
      </c>
      <c r="T30" s="206">
        <v>0</v>
      </c>
      <c r="U30" s="201">
        <v>3</v>
      </c>
      <c r="V30" s="177">
        <v>42994</v>
      </c>
      <c r="W30" s="177">
        <v>298404</v>
      </c>
      <c r="X30" s="201">
        <v>2</v>
      </c>
      <c r="Y30" s="177">
        <v>1882</v>
      </c>
      <c r="Z30" s="177">
        <v>10875</v>
      </c>
      <c r="AA30" s="205">
        <v>0</v>
      </c>
      <c r="AB30" s="206">
        <v>0</v>
      </c>
      <c r="AC30" s="206">
        <v>0</v>
      </c>
      <c r="AD30" s="201">
        <v>7</v>
      </c>
      <c r="AE30" s="201">
        <v>9</v>
      </c>
      <c r="AF30" s="204" t="s">
        <v>381</v>
      </c>
      <c r="AG30" s="202">
        <v>3807</v>
      </c>
      <c r="AH30" s="202">
        <v>17719</v>
      </c>
      <c r="AI30" s="201">
        <v>4</v>
      </c>
      <c r="AJ30" s="201">
        <v>4</v>
      </c>
      <c r="AK30" s="177">
        <v>889</v>
      </c>
      <c r="AL30" s="177">
        <v>3373</v>
      </c>
      <c r="AM30" s="205">
        <v>0</v>
      </c>
      <c r="AN30" s="206">
        <v>0</v>
      </c>
      <c r="AO30" s="206">
        <v>0</v>
      </c>
      <c r="AP30" s="201">
        <v>1</v>
      </c>
      <c r="AQ30" s="177">
        <v>144</v>
      </c>
      <c r="AR30" s="177">
        <v>547</v>
      </c>
      <c r="AS30" s="205">
        <v>0</v>
      </c>
      <c r="AT30" s="206">
        <v>0</v>
      </c>
      <c r="AU30" s="206">
        <v>0</v>
      </c>
    </row>
    <row r="31" spans="1:47" s="71" customFormat="1" ht="30" customHeight="1">
      <c r="A31" s="207" t="s">
        <v>426</v>
      </c>
      <c r="B31" s="208">
        <v>10</v>
      </c>
      <c r="C31" s="209">
        <v>1992</v>
      </c>
      <c r="D31" s="210">
        <v>7403</v>
      </c>
      <c r="E31" s="211">
        <v>0</v>
      </c>
      <c r="F31" s="178">
        <v>0</v>
      </c>
      <c r="G31" s="178">
        <v>0</v>
      </c>
      <c r="H31" s="211">
        <v>0</v>
      </c>
      <c r="I31" s="178">
        <v>0</v>
      </c>
      <c r="J31" s="178">
        <v>0</v>
      </c>
      <c r="K31" s="211">
        <v>0</v>
      </c>
      <c r="L31" s="178">
        <v>0</v>
      </c>
      <c r="M31" s="178">
        <v>0</v>
      </c>
      <c r="N31" s="211">
        <v>0</v>
      </c>
      <c r="O31" s="178">
        <v>0</v>
      </c>
      <c r="P31" s="178">
        <v>0</v>
      </c>
      <c r="Q31" s="207" t="s">
        <v>426</v>
      </c>
      <c r="R31" s="211">
        <v>0</v>
      </c>
      <c r="S31" s="212">
        <v>0</v>
      </c>
      <c r="T31" s="178">
        <v>0</v>
      </c>
      <c r="U31" s="208">
        <v>1</v>
      </c>
      <c r="V31" s="176">
        <v>50</v>
      </c>
      <c r="W31" s="176">
        <v>190</v>
      </c>
      <c r="X31" s="211">
        <v>0</v>
      </c>
      <c r="Y31" s="178">
        <v>0</v>
      </c>
      <c r="Z31" s="178">
        <v>0</v>
      </c>
      <c r="AA31" s="211">
        <v>0</v>
      </c>
      <c r="AB31" s="178">
        <v>0</v>
      </c>
      <c r="AC31" s="178">
        <v>0</v>
      </c>
      <c r="AD31" s="208">
        <v>4</v>
      </c>
      <c r="AE31" s="208">
        <v>4</v>
      </c>
      <c r="AF31" s="207" t="s">
        <v>426</v>
      </c>
      <c r="AG31" s="209">
        <v>909</v>
      </c>
      <c r="AH31" s="209">
        <v>3293</v>
      </c>
      <c r="AI31" s="208">
        <v>4</v>
      </c>
      <c r="AJ31" s="208">
        <v>4</v>
      </c>
      <c r="AK31" s="176">
        <v>889</v>
      </c>
      <c r="AL31" s="176">
        <v>3373</v>
      </c>
      <c r="AM31" s="211">
        <v>0</v>
      </c>
      <c r="AN31" s="178">
        <v>0</v>
      </c>
      <c r="AO31" s="178">
        <v>0</v>
      </c>
      <c r="AP31" s="208">
        <v>1</v>
      </c>
      <c r="AQ31" s="176">
        <v>144</v>
      </c>
      <c r="AR31" s="176">
        <v>547</v>
      </c>
      <c r="AS31" s="211">
        <v>0</v>
      </c>
      <c r="AT31" s="178">
        <v>0</v>
      </c>
      <c r="AU31" s="178">
        <v>0</v>
      </c>
    </row>
    <row r="32" spans="1:47" s="71" customFormat="1" ht="30" customHeight="1" thickBot="1">
      <c r="A32" s="214" t="s">
        <v>427</v>
      </c>
      <c r="B32" s="208">
        <v>33</v>
      </c>
      <c r="C32" s="209">
        <v>255372</v>
      </c>
      <c r="D32" s="210">
        <v>1608872</v>
      </c>
      <c r="E32" s="211">
        <v>0</v>
      </c>
      <c r="F32" s="178">
        <v>0</v>
      </c>
      <c r="G32" s="178">
        <v>0</v>
      </c>
      <c r="H32" s="211">
        <v>0</v>
      </c>
      <c r="I32" s="178">
        <v>0</v>
      </c>
      <c r="J32" s="178">
        <v>0</v>
      </c>
      <c r="K32" s="208">
        <v>26</v>
      </c>
      <c r="L32" s="176">
        <v>207648</v>
      </c>
      <c r="M32" s="176">
        <v>1285357</v>
      </c>
      <c r="N32" s="211">
        <v>0</v>
      </c>
      <c r="O32" s="178">
        <v>0</v>
      </c>
      <c r="P32" s="178">
        <v>0</v>
      </c>
      <c r="Q32" s="214" t="s">
        <v>427</v>
      </c>
      <c r="R32" s="211">
        <v>0</v>
      </c>
      <c r="S32" s="212">
        <v>0</v>
      </c>
      <c r="T32" s="178">
        <v>0</v>
      </c>
      <c r="U32" s="208">
        <v>2</v>
      </c>
      <c r="V32" s="176">
        <v>42944</v>
      </c>
      <c r="W32" s="176">
        <v>298214</v>
      </c>
      <c r="X32" s="208">
        <v>2</v>
      </c>
      <c r="Y32" s="176">
        <v>1882</v>
      </c>
      <c r="Z32" s="176">
        <v>10875</v>
      </c>
      <c r="AA32" s="211">
        <v>0</v>
      </c>
      <c r="AB32" s="178">
        <v>0</v>
      </c>
      <c r="AC32" s="178">
        <v>0</v>
      </c>
      <c r="AD32" s="208">
        <v>3</v>
      </c>
      <c r="AE32" s="208">
        <v>5</v>
      </c>
      <c r="AF32" s="214" t="s">
        <v>427</v>
      </c>
      <c r="AG32" s="209">
        <v>2898</v>
      </c>
      <c r="AH32" s="209">
        <v>14426</v>
      </c>
      <c r="AI32" s="211">
        <v>0</v>
      </c>
      <c r="AJ32" s="211">
        <v>0</v>
      </c>
      <c r="AK32" s="178">
        <v>0</v>
      </c>
      <c r="AL32" s="178">
        <v>0</v>
      </c>
      <c r="AM32" s="211">
        <v>0</v>
      </c>
      <c r="AN32" s="178">
        <v>0</v>
      </c>
      <c r="AO32" s="178">
        <v>0</v>
      </c>
      <c r="AP32" s="211">
        <v>0</v>
      </c>
      <c r="AQ32" s="178">
        <v>0</v>
      </c>
      <c r="AR32" s="178">
        <v>0</v>
      </c>
      <c r="AS32" s="211">
        <v>0</v>
      </c>
      <c r="AT32" s="178">
        <v>0</v>
      </c>
      <c r="AU32" s="178">
        <v>0</v>
      </c>
    </row>
    <row r="33" spans="1:47" ht="35.1" customHeight="1">
      <c r="A33" s="577" t="s">
        <v>428</v>
      </c>
      <c r="B33" s="577"/>
      <c r="C33" s="577"/>
      <c r="D33" s="577"/>
      <c r="E33" s="577"/>
      <c r="F33" s="577"/>
      <c r="G33" s="577"/>
      <c r="H33" s="736" t="s">
        <v>429</v>
      </c>
      <c r="I33" s="578"/>
      <c r="J33" s="578"/>
      <c r="K33" s="578"/>
      <c r="L33" s="578"/>
      <c r="M33" s="578"/>
      <c r="N33" s="578"/>
      <c r="O33" s="578"/>
      <c r="P33" s="737"/>
      <c r="Q33" s="73"/>
      <c r="R33" s="73"/>
      <c r="S33" s="73"/>
      <c r="T33" s="73"/>
      <c r="U33" s="73"/>
      <c r="V33" s="73"/>
      <c r="W33" s="73"/>
      <c r="X33" s="73"/>
      <c r="Y33" s="73"/>
      <c r="Z33" s="73"/>
      <c r="AA33" s="73"/>
      <c r="AB33" s="73"/>
      <c r="AC33" s="73"/>
      <c r="AD33" s="73"/>
      <c r="AE33" s="73"/>
      <c r="AF33" s="73"/>
      <c r="AG33" s="73"/>
      <c r="AH33" s="73"/>
      <c r="AI33" s="73"/>
      <c r="AJ33" s="73"/>
      <c r="AK33" s="73"/>
      <c r="AL33" s="73"/>
      <c r="AM33" s="73"/>
      <c r="AN33" s="73"/>
      <c r="AO33" s="73"/>
      <c r="AP33" s="73"/>
      <c r="AQ33" s="73"/>
      <c r="AR33" s="73"/>
      <c r="AS33" s="73"/>
      <c r="AT33" s="73"/>
      <c r="AU33" s="73"/>
    </row>
    <row r="38" spans="1:47">
      <c r="C38" s="494"/>
      <c r="D38" s="494"/>
      <c r="E38" s="494"/>
    </row>
    <row r="59" ht="30" customHeight="1"/>
  </sheetData>
  <mergeCells count="37">
    <mergeCell ref="A1:G1"/>
    <mergeCell ref="H1:P1"/>
    <mergeCell ref="Q1:W1"/>
    <mergeCell ref="X1:AE1"/>
    <mergeCell ref="AF1:AL1"/>
    <mergeCell ref="AM1:AU1"/>
    <mergeCell ref="A2:G2"/>
    <mergeCell ref="H2:P2"/>
    <mergeCell ref="Q2:W2"/>
    <mergeCell ref="X2:AE2"/>
    <mergeCell ref="AF2:AL2"/>
    <mergeCell ref="AM2:AU2"/>
    <mergeCell ref="A4:A6"/>
    <mergeCell ref="B4:D5"/>
    <mergeCell ref="E4:G5"/>
    <mergeCell ref="H4:J5"/>
    <mergeCell ref="K4:M5"/>
    <mergeCell ref="N4:P5"/>
    <mergeCell ref="AF4:AF6"/>
    <mergeCell ref="AG4:AL4"/>
    <mergeCell ref="O3:P3"/>
    <mergeCell ref="AB3:AE3"/>
    <mergeCell ref="AS5:AU5"/>
    <mergeCell ref="AT3:AU3"/>
    <mergeCell ref="Q4:Q6"/>
    <mergeCell ref="U4:W5"/>
    <mergeCell ref="X4:Z5"/>
    <mergeCell ref="A33:G33"/>
    <mergeCell ref="H33:P33"/>
    <mergeCell ref="AM4:AO5"/>
    <mergeCell ref="AP4:AR5"/>
    <mergeCell ref="AA5:AC5"/>
    <mergeCell ref="AD5:AE5"/>
    <mergeCell ref="AG5:AH5"/>
    <mergeCell ref="AI5:AL5"/>
    <mergeCell ref="R4:T5"/>
    <mergeCell ref="AA4:AE4"/>
  </mergeCells>
  <phoneticPr fontId="2" type="noConversion"/>
  <printOptions horizontalCentered="1"/>
  <pageMargins left="0.59055118110236227" right="0.59055118110236227" top="0.98425196850393704" bottom="0.98425196850393704" header="0.51181102362204722" footer="0.51181102362204722"/>
  <pageSetup paperSize="8" scale="92" fitToWidth="3" orientation="landscape" r:id="rId1"/>
  <headerFooter alignWithMargins="0"/>
  <colBreaks count="2" manualBreakCount="2">
    <brk id="16" max="1048575" man="1"/>
    <brk id="23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0273D5-1C25-410D-8E44-10A177EB8286}">
  <sheetPr>
    <pageSetUpPr fitToPage="1"/>
  </sheetPr>
  <dimension ref="A1:AH39"/>
  <sheetViews>
    <sheetView view="pageBreakPreview" topLeftCell="K1" zoomScale="60" zoomScaleNormal="55" workbookViewId="0">
      <selection activeCell="Z11" sqref="Z11"/>
    </sheetView>
  </sheetViews>
  <sheetFormatPr defaultColWidth="16.6640625" defaultRowHeight="16.2"/>
  <cols>
    <col min="1" max="1" width="28.6640625" customWidth="1"/>
    <col min="2" max="2" width="8.77734375" customWidth="1"/>
    <col min="3" max="3" width="8.6640625" customWidth="1"/>
    <col min="4" max="4" width="13.6640625" customWidth="1"/>
    <col min="5" max="5" width="15.5546875" customWidth="1"/>
    <col min="6" max="6" width="7.6640625" customWidth="1"/>
    <col min="7" max="7" width="8.6640625" customWidth="1"/>
    <col min="8" max="8" width="13.6640625" customWidth="1"/>
    <col min="9" max="9" width="16.6640625" customWidth="1"/>
    <col min="10" max="10" width="7.33203125" customWidth="1"/>
    <col min="11" max="11" width="8.109375" customWidth="1"/>
    <col min="12" max="12" width="13.6640625" customWidth="1"/>
    <col min="13" max="13" width="11.88671875" customWidth="1"/>
    <col min="14" max="14" width="9.109375" customWidth="1"/>
    <col min="15" max="15" width="8.109375" customWidth="1"/>
    <col min="16" max="16" width="13.6640625" customWidth="1"/>
    <col min="17" max="17" width="15.21875" customWidth="1"/>
    <col min="18" max="18" width="28.6640625" customWidth="1"/>
    <col min="19" max="19" width="8.88671875" customWidth="1"/>
    <col min="20" max="20" width="8.109375" customWidth="1"/>
    <col min="21" max="21" width="13.6640625" customWidth="1"/>
    <col min="22" max="22" width="15.44140625" customWidth="1"/>
    <col min="23" max="23" width="6.6640625" customWidth="1"/>
    <col min="24" max="24" width="8.109375" customWidth="1"/>
    <col min="25" max="25" width="13.6640625" customWidth="1"/>
    <col min="26" max="26" width="15" customWidth="1"/>
    <col min="27" max="27" width="6.6640625" customWidth="1"/>
    <col min="28" max="28" width="8.109375" customWidth="1"/>
    <col min="29" max="29" width="13.6640625" customWidth="1"/>
    <col min="30" max="30" width="11.88671875" customWidth="1"/>
    <col min="31" max="31" width="6.6640625" customWidth="1"/>
    <col min="32" max="32" width="8.109375" customWidth="1"/>
    <col min="33" max="33" width="13.6640625" customWidth="1"/>
    <col min="34" max="34" width="11.88671875" customWidth="1"/>
  </cols>
  <sheetData>
    <row r="1" spans="1:34" s="7" customFormat="1" ht="28.2">
      <c r="A1" s="540" t="s">
        <v>430</v>
      </c>
      <c r="B1" s="540"/>
      <c r="C1" s="540"/>
      <c r="D1" s="540"/>
      <c r="E1" s="540"/>
      <c r="F1" s="540"/>
      <c r="G1" s="540"/>
      <c r="H1" s="540"/>
      <c r="I1" s="541" t="s">
        <v>431</v>
      </c>
      <c r="J1" s="541"/>
      <c r="K1" s="541"/>
      <c r="L1" s="541"/>
      <c r="M1" s="541"/>
      <c r="N1" s="541"/>
      <c r="O1" s="541"/>
      <c r="P1" s="541"/>
      <c r="Q1" s="541"/>
      <c r="R1" s="540" t="s">
        <v>432</v>
      </c>
      <c r="S1" s="540"/>
      <c r="T1" s="540"/>
      <c r="U1" s="540"/>
      <c r="V1" s="540"/>
      <c r="W1" s="540"/>
      <c r="X1" s="540"/>
      <c r="Y1" s="540"/>
      <c r="Z1" s="782" t="s">
        <v>433</v>
      </c>
      <c r="AA1" s="782"/>
      <c r="AB1" s="782"/>
      <c r="AC1" s="782"/>
      <c r="AD1" s="782"/>
      <c r="AE1" s="782"/>
      <c r="AF1" s="782"/>
      <c r="AG1" s="782"/>
      <c r="AH1" s="782"/>
    </row>
    <row r="2" spans="1:34">
      <c r="A2" s="695" t="s">
        <v>997</v>
      </c>
      <c r="B2" s="695"/>
      <c r="C2" s="695"/>
      <c r="D2" s="695"/>
      <c r="E2" s="695"/>
      <c r="F2" s="695"/>
      <c r="G2" s="695"/>
      <c r="H2" s="695"/>
      <c r="I2" s="783">
        <v>2025</v>
      </c>
      <c r="J2" s="566"/>
      <c r="K2" s="566"/>
      <c r="L2" s="566"/>
      <c r="M2" s="566"/>
      <c r="N2" s="566"/>
      <c r="O2" s="566"/>
      <c r="P2" s="566"/>
      <c r="Q2" s="566"/>
      <c r="R2" s="695" t="str">
        <f>A2</f>
        <v>中華民國114年</v>
      </c>
      <c r="S2" s="695"/>
      <c r="T2" s="695"/>
      <c r="U2" s="695"/>
      <c r="V2" s="695"/>
      <c r="W2" s="695"/>
      <c r="X2" s="695"/>
      <c r="Y2" s="695"/>
      <c r="Z2" s="1"/>
      <c r="AA2" s="1"/>
      <c r="AB2" s="1"/>
      <c r="AC2" s="1"/>
      <c r="AD2" s="1">
        <f>I2</f>
        <v>2025</v>
      </c>
      <c r="AE2" s="1"/>
      <c r="AF2" s="1"/>
      <c r="AG2" s="1"/>
      <c r="AH2" s="1"/>
    </row>
    <row r="3" spans="1:34" ht="16.8" thickBot="1">
      <c r="A3" s="1" t="s">
        <v>434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611" t="s">
        <v>435</v>
      </c>
      <c r="P3" s="611"/>
      <c r="Q3" s="611"/>
      <c r="R3" s="1" t="s">
        <v>434</v>
      </c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611" t="s">
        <v>435</v>
      </c>
      <c r="AG3" s="611"/>
      <c r="AH3" s="611"/>
    </row>
    <row r="4" spans="1:34">
      <c r="A4" s="774" t="s">
        <v>436</v>
      </c>
      <c r="B4" s="776" t="s">
        <v>437</v>
      </c>
      <c r="C4" s="777"/>
      <c r="D4" s="777"/>
      <c r="E4" s="777"/>
      <c r="F4" s="778" t="s">
        <v>438</v>
      </c>
      <c r="G4" s="778"/>
      <c r="H4" s="779"/>
      <c r="I4" s="216" t="s">
        <v>439</v>
      </c>
      <c r="J4" s="764" t="s">
        <v>440</v>
      </c>
      <c r="K4" s="764"/>
      <c r="L4" s="764"/>
      <c r="M4" s="764"/>
      <c r="N4" s="764" t="s">
        <v>441</v>
      </c>
      <c r="O4" s="764"/>
      <c r="P4" s="764"/>
      <c r="Q4" s="764"/>
      <c r="R4" s="774" t="s">
        <v>442</v>
      </c>
      <c r="S4" s="780" t="s">
        <v>443</v>
      </c>
      <c r="T4" s="781"/>
      <c r="U4" s="781"/>
      <c r="V4" s="781"/>
      <c r="W4" s="778" t="s">
        <v>444</v>
      </c>
      <c r="X4" s="778"/>
      <c r="Y4" s="779"/>
      <c r="Z4" s="217"/>
      <c r="AA4" s="764" t="s">
        <v>445</v>
      </c>
      <c r="AB4" s="764"/>
      <c r="AC4" s="764"/>
      <c r="AD4" s="764"/>
      <c r="AE4" s="765" t="s">
        <v>446</v>
      </c>
      <c r="AF4" s="766"/>
      <c r="AG4" s="766"/>
      <c r="AH4" s="767"/>
    </row>
    <row r="5" spans="1:34">
      <c r="A5" s="775"/>
      <c r="B5" s="768" t="s">
        <v>108</v>
      </c>
      <c r="C5" s="769"/>
      <c r="D5" s="769"/>
      <c r="E5" s="769"/>
      <c r="F5" s="770" t="s">
        <v>447</v>
      </c>
      <c r="G5" s="770"/>
      <c r="H5" s="771"/>
      <c r="I5" s="218" t="s">
        <v>448</v>
      </c>
      <c r="J5" s="757" t="s">
        <v>449</v>
      </c>
      <c r="K5" s="772"/>
      <c r="L5" s="772"/>
      <c r="M5" s="772"/>
      <c r="N5" s="757" t="s">
        <v>450</v>
      </c>
      <c r="O5" s="772"/>
      <c r="P5" s="772"/>
      <c r="Q5" s="772"/>
      <c r="R5" s="775"/>
      <c r="S5" s="768" t="s">
        <v>451</v>
      </c>
      <c r="T5" s="769"/>
      <c r="U5" s="769"/>
      <c r="V5" s="769"/>
      <c r="W5" s="770" t="s">
        <v>452</v>
      </c>
      <c r="X5" s="770"/>
      <c r="Y5" s="771"/>
      <c r="Z5" s="218" t="s">
        <v>453</v>
      </c>
      <c r="AA5" s="757" t="s">
        <v>454</v>
      </c>
      <c r="AB5" s="772"/>
      <c r="AC5" s="757"/>
      <c r="AD5" s="757"/>
      <c r="AE5" s="757" t="s">
        <v>455</v>
      </c>
      <c r="AF5" s="772"/>
      <c r="AG5" s="772"/>
      <c r="AH5" s="773"/>
    </row>
    <row r="6" spans="1:34">
      <c r="A6" s="775"/>
      <c r="B6" s="39" t="s">
        <v>456</v>
      </c>
      <c r="C6" s="35" t="s">
        <v>457</v>
      </c>
      <c r="D6" s="35" t="s">
        <v>458</v>
      </c>
      <c r="E6" s="219" t="s">
        <v>459</v>
      </c>
      <c r="F6" s="219" t="s">
        <v>460</v>
      </c>
      <c r="G6" s="219" t="s">
        <v>461</v>
      </c>
      <c r="H6" s="35" t="s">
        <v>458</v>
      </c>
      <c r="I6" s="36" t="s">
        <v>462</v>
      </c>
      <c r="J6" s="35" t="s">
        <v>456</v>
      </c>
      <c r="K6" s="35" t="s">
        <v>457</v>
      </c>
      <c r="L6" s="35" t="s">
        <v>458</v>
      </c>
      <c r="M6" s="35" t="s">
        <v>462</v>
      </c>
      <c r="N6" s="35" t="s">
        <v>456</v>
      </c>
      <c r="O6" s="35" t="s">
        <v>457</v>
      </c>
      <c r="P6" s="35" t="s">
        <v>458</v>
      </c>
      <c r="Q6" s="35" t="s">
        <v>462</v>
      </c>
      <c r="R6" s="775"/>
      <c r="S6" s="220" t="s">
        <v>456</v>
      </c>
      <c r="T6" s="221" t="s">
        <v>457</v>
      </c>
      <c r="U6" s="221" t="s">
        <v>458</v>
      </c>
      <c r="V6" s="221" t="s">
        <v>462</v>
      </c>
      <c r="W6" s="221" t="s">
        <v>456</v>
      </c>
      <c r="X6" s="221" t="s">
        <v>457</v>
      </c>
      <c r="Y6" s="221" t="s">
        <v>458</v>
      </c>
      <c r="Z6" s="222" t="s">
        <v>462</v>
      </c>
      <c r="AA6" s="221" t="s">
        <v>456</v>
      </c>
      <c r="AB6" s="221" t="s">
        <v>457</v>
      </c>
      <c r="AC6" s="221" t="s">
        <v>458</v>
      </c>
      <c r="AD6" s="221" t="s">
        <v>462</v>
      </c>
      <c r="AE6" s="221" t="s">
        <v>456</v>
      </c>
      <c r="AF6" s="221" t="s">
        <v>457</v>
      </c>
      <c r="AG6" s="221" t="s">
        <v>458</v>
      </c>
      <c r="AH6" s="223" t="s">
        <v>463</v>
      </c>
    </row>
    <row r="7" spans="1:34">
      <c r="A7" s="759" t="s">
        <v>464</v>
      </c>
      <c r="B7" s="761" t="s">
        <v>465</v>
      </c>
      <c r="C7" s="757" t="s">
        <v>466</v>
      </c>
      <c r="D7" s="43" t="s">
        <v>108</v>
      </c>
      <c r="E7" s="43" t="s">
        <v>448</v>
      </c>
      <c r="F7" s="757" t="s">
        <v>465</v>
      </c>
      <c r="G7" s="757" t="s">
        <v>466</v>
      </c>
      <c r="H7" s="43" t="s">
        <v>108</v>
      </c>
      <c r="I7" s="34" t="s">
        <v>448</v>
      </c>
      <c r="J7" s="757" t="s">
        <v>467</v>
      </c>
      <c r="K7" s="757" t="s">
        <v>466</v>
      </c>
      <c r="L7" s="43" t="s">
        <v>108</v>
      </c>
      <c r="M7" s="43" t="s">
        <v>448</v>
      </c>
      <c r="N7" s="757" t="s">
        <v>467</v>
      </c>
      <c r="O7" s="757" t="s">
        <v>466</v>
      </c>
      <c r="P7" s="43" t="s">
        <v>108</v>
      </c>
      <c r="Q7" s="43" t="s">
        <v>468</v>
      </c>
      <c r="R7" s="763" t="s">
        <v>469</v>
      </c>
      <c r="S7" s="761" t="s">
        <v>467</v>
      </c>
      <c r="T7" s="757" t="s">
        <v>466</v>
      </c>
      <c r="U7" s="225" t="s">
        <v>108</v>
      </c>
      <c r="V7" s="225" t="s">
        <v>448</v>
      </c>
      <c r="W7" s="757" t="s">
        <v>467</v>
      </c>
      <c r="X7" s="757" t="s">
        <v>466</v>
      </c>
      <c r="Y7" s="225" t="s">
        <v>470</v>
      </c>
      <c r="Z7" s="226" t="s">
        <v>448</v>
      </c>
      <c r="AA7" s="757" t="s">
        <v>467</v>
      </c>
      <c r="AB7" s="757" t="s">
        <v>466</v>
      </c>
      <c r="AC7" s="225" t="s">
        <v>108</v>
      </c>
      <c r="AD7" s="225" t="s">
        <v>448</v>
      </c>
      <c r="AE7" s="757" t="s">
        <v>467</v>
      </c>
      <c r="AF7" s="757" t="s">
        <v>466</v>
      </c>
      <c r="AG7" s="225" t="s">
        <v>108</v>
      </c>
      <c r="AH7" s="37" t="s">
        <v>471</v>
      </c>
    </row>
    <row r="8" spans="1:34" ht="16.8" thickBot="1">
      <c r="A8" s="760"/>
      <c r="B8" s="762"/>
      <c r="C8" s="758"/>
      <c r="D8" s="47" t="s">
        <v>472</v>
      </c>
      <c r="E8" s="47" t="s">
        <v>473</v>
      </c>
      <c r="F8" s="758"/>
      <c r="G8" s="758"/>
      <c r="H8" s="47" t="s">
        <v>472</v>
      </c>
      <c r="I8" s="48" t="s">
        <v>473</v>
      </c>
      <c r="J8" s="758"/>
      <c r="K8" s="758"/>
      <c r="L8" s="47" t="s">
        <v>472</v>
      </c>
      <c r="M8" s="47" t="s">
        <v>473</v>
      </c>
      <c r="N8" s="758"/>
      <c r="O8" s="758"/>
      <c r="P8" s="47" t="s">
        <v>472</v>
      </c>
      <c r="Q8" s="47" t="s">
        <v>474</v>
      </c>
      <c r="R8" s="669"/>
      <c r="S8" s="762"/>
      <c r="T8" s="758"/>
      <c r="U8" s="227" t="s">
        <v>472</v>
      </c>
      <c r="V8" s="227" t="s">
        <v>473</v>
      </c>
      <c r="W8" s="758"/>
      <c r="X8" s="758"/>
      <c r="Y8" s="227" t="s">
        <v>475</v>
      </c>
      <c r="Z8" s="228" t="s">
        <v>473</v>
      </c>
      <c r="AA8" s="758"/>
      <c r="AB8" s="758"/>
      <c r="AC8" s="227" t="s">
        <v>472</v>
      </c>
      <c r="AD8" s="227" t="s">
        <v>473</v>
      </c>
      <c r="AE8" s="758"/>
      <c r="AF8" s="758"/>
      <c r="AG8" s="227" t="s">
        <v>472</v>
      </c>
      <c r="AH8" s="229" t="s">
        <v>476</v>
      </c>
    </row>
    <row r="9" spans="1:34" s="240" customFormat="1">
      <c r="A9" s="230" t="s">
        <v>425</v>
      </c>
      <c r="B9" s="231">
        <v>17919</v>
      </c>
      <c r="C9" s="231">
        <v>28120</v>
      </c>
      <c r="D9" s="232">
        <v>32974741</v>
      </c>
      <c r="E9" s="233">
        <v>340159251</v>
      </c>
      <c r="F9" s="231">
        <v>158</v>
      </c>
      <c r="G9" s="231">
        <v>446</v>
      </c>
      <c r="H9" s="232">
        <v>190667</v>
      </c>
      <c r="I9" s="232">
        <v>669037</v>
      </c>
      <c r="J9" s="231">
        <v>14</v>
      </c>
      <c r="K9" s="231">
        <v>36</v>
      </c>
      <c r="L9" s="232">
        <v>7815</v>
      </c>
      <c r="M9" s="233">
        <v>33125</v>
      </c>
      <c r="N9" s="231">
        <v>4561</v>
      </c>
      <c r="O9" s="231">
        <v>6696</v>
      </c>
      <c r="P9" s="232">
        <v>7157284</v>
      </c>
      <c r="Q9" s="232">
        <v>68204669</v>
      </c>
      <c r="R9" s="234" t="s">
        <v>425</v>
      </c>
      <c r="S9" s="231">
        <v>12480</v>
      </c>
      <c r="T9" s="231">
        <v>19731</v>
      </c>
      <c r="U9" s="232">
        <v>23533589</v>
      </c>
      <c r="V9" s="233">
        <v>249940010</v>
      </c>
      <c r="W9" s="235">
        <v>648</v>
      </c>
      <c r="X9" s="235">
        <v>1022</v>
      </c>
      <c r="Y9" s="236">
        <v>1983632</v>
      </c>
      <c r="Z9" s="237">
        <v>20652536</v>
      </c>
      <c r="AA9" s="238">
        <v>10</v>
      </c>
      <c r="AB9" s="238">
        <v>53</v>
      </c>
      <c r="AC9" s="237">
        <v>13009</v>
      </c>
      <c r="AD9" s="236">
        <v>82873</v>
      </c>
      <c r="AE9" s="238">
        <v>48</v>
      </c>
      <c r="AF9" s="238">
        <v>136</v>
      </c>
      <c r="AG9" s="237">
        <v>88745</v>
      </c>
      <c r="AH9" s="239">
        <v>577001</v>
      </c>
    </row>
    <row r="10" spans="1:34" s="240" customFormat="1">
      <c r="A10" s="230" t="s">
        <v>22</v>
      </c>
      <c r="B10" s="231">
        <v>348</v>
      </c>
      <c r="C10" s="231">
        <v>619</v>
      </c>
      <c r="D10" s="232">
        <v>3308006</v>
      </c>
      <c r="E10" s="233">
        <v>54077625</v>
      </c>
      <c r="F10" s="231">
        <v>1</v>
      </c>
      <c r="G10" s="231">
        <v>1</v>
      </c>
      <c r="H10" s="232">
        <v>114</v>
      </c>
      <c r="I10" s="232">
        <v>961</v>
      </c>
      <c r="J10" s="241">
        <v>0</v>
      </c>
      <c r="K10" s="241">
        <v>0</v>
      </c>
      <c r="L10" s="242">
        <v>0</v>
      </c>
      <c r="M10" s="243">
        <v>0</v>
      </c>
      <c r="N10" s="231">
        <v>74</v>
      </c>
      <c r="O10" s="231">
        <v>99</v>
      </c>
      <c r="P10" s="232">
        <v>387053</v>
      </c>
      <c r="Q10" s="232">
        <v>8654499</v>
      </c>
      <c r="R10" s="244" t="s">
        <v>22</v>
      </c>
      <c r="S10" s="231">
        <v>265</v>
      </c>
      <c r="T10" s="231">
        <v>506</v>
      </c>
      <c r="U10" s="232">
        <v>2662362</v>
      </c>
      <c r="V10" s="233">
        <v>40588644</v>
      </c>
      <c r="W10" s="235">
        <v>8</v>
      </c>
      <c r="X10" s="235">
        <v>13</v>
      </c>
      <c r="Y10" s="236">
        <v>258477</v>
      </c>
      <c r="Z10" s="237">
        <v>4833521</v>
      </c>
      <c r="AA10" s="245">
        <v>0</v>
      </c>
      <c r="AB10" s="245">
        <v>0</v>
      </c>
      <c r="AC10" s="246">
        <v>0</v>
      </c>
      <c r="AD10" s="247">
        <v>0</v>
      </c>
      <c r="AE10" s="245">
        <v>0</v>
      </c>
      <c r="AF10" s="245">
        <v>0</v>
      </c>
      <c r="AG10" s="246">
        <v>0</v>
      </c>
      <c r="AH10" s="248">
        <v>0</v>
      </c>
    </row>
    <row r="11" spans="1:34" s="240" customFormat="1">
      <c r="A11" s="230" t="s">
        <v>23</v>
      </c>
      <c r="B11" s="231">
        <v>198</v>
      </c>
      <c r="C11" s="231">
        <v>271</v>
      </c>
      <c r="D11" s="232">
        <v>1937423</v>
      </c>
      <c r="E11" s="233">
        <v>35554766</v>
      </c>
      <c r="F11" s="241">
        <v>0</v>
      </c>
      <c r="G11" s="241">
        <v>0</v>
      </c>
      <c r="H11" s="242">
        <v>0</v>
      </c>
      <c r="I11" s="242">
        <v>0</v>
      </c>
      <c r="J11" s="241">
        <v>0</v>
      </c>
      <c r="K11" s="241">
        <v>0</v>
      </c>
      <c r="L11" s="242">
        <v>0</v>
      </c>
      <c r="M11" s="243">
        <v>0</v>
      </c>
      <c r="N11" s="231">
        <v>35</v>
      </c>
      <c r="O11" s="231">
        <v>46</v>
      </c>
      <c r="P11" s="232">
        <v>660919</v>
      </c>
      <c r="Q11" s="232">
        <v>14869478</v>
      </c>
      <c r="R11" s="244" t="s">
        <v>23</v>
      </c>
      <c r="S11" s="231">
        <v>136</v>
      </c>
      <c r="T11" s="231">
        <v>163</v>
      </c>
      <c r="U11" s="232">
        <v>926905</v>
      </c>
      <c r="V11" s="233">
        <v>13923821</v>
      </c>
      <c r="W11" s="235">
        <v>18</v>
      </c>
      <c r="X11" s="235">
        <v>52</v>
      </c>
      <c r="Y11" s="236">
        <v>346470</v>
      </c>
      <c r="Z11" s="237">
        <v>6737074</v>
      </c>
      <c r="AA11" s="238">
        <v>8</v>
      </c>
      <c r="AB11" s="238">
        <v>9</v>
      </c>
      <c r="AC11" s="237">
        <v>3104</v>
      </c>
      <c r="AD11" s="236">
        <v>24166</v>
      </c>
      <c r="AE11" s="238">
        <v>1</v>
      </c>
      <c r="AF11" s="238">
        <v>1</v>
      </c>
      <c r="AG11" s="237">
        <v>25</v>
      </c>
      <c r="AH11" s="239">
        <v>227</v>
      </c>
    </row>
    <row r="12" spans="1:34" s="240" customFormat="1">
      <c r="A12" s="230" t="s">
        <v>24</v>
      </c>
      <c r="B12" s="231">
        <v>2268</v>
      </c>
      <c r="C12" s="231">
        <v>3511</v>
      </c>
      <c r="D12" s="232">
        <v>5092475</v>
      </c>
      <c r="E12" s="233">
        <v>56735391</v>
      </c>
      <c r="F12" s="231">
        <v>3</v>
      </c>
      <c r="G12" s="231">
        <v>5</v>
      </c>
      <c r="H12" s="232">
        <v>991</v>
      </c>
      <c r="I12" s="232">
        <v>6148</v>
      </c>
      <c r="J12" s="231">
        <v>1</v>
      </c>
      <c r="K12" s="231">
        <v>2</v>
      </c>
      <c r="L12" s="232">
        <v>77</v>
      </c>
      <c r="M12" s="233">
        <v>503</v>
      </c>
      <c r="N12" s="231">
        <v>549</v>
      </c>
      <c r="O12" s="231">
        <v>702</v>
      </c>
      <c r="P12" s="232">
        <v>1043046</v>
      </c>
      <c r="Q12" s="232">
        <v>10764931</v>
      </c>
      <c r="R12" s="244" t="s">
        <v>24</v>
      </c>
      <c r="S12" s="231">
        <v>1695</v>
      </c>
      <c r="T12" s="231">
        <v>2768</v>
      </c>
      <c r="U12" s="232">
        <v>3998775</v>
      </c>
      <c r="V12" s="233">
        <v>45428923</v>
      </c>
      <c r="W12" s="235">
        <v>7</v>
      </c>
      <c r="X12" s="235">
        <v>16</v>
      </c>
      <c r="Y12" s="236">
        <v>15547</v>
      </c>
      <c r="Z12" s="237">
        <v>168418</v>
      </c>
      <c r="AA12" s="245">
        <v>0</v>
      </c>
      <c r="AB12" s="245">
        <v>0</v>
      </c>
      <c r="AC12" s="246">
        <v>0</v>
      </c>
      <c r="AD12" s="247">
        <v>0</v>
      </c>
      <c r="AE12" s="238">
        <v>13</v>
      </c>
      <c r="AF12" s="238">
        <v>18</v>
      </c>
      <c r="AG12" s="237">
        <v>34039</v>
      </c>
      <c r="AH12" s="239">
        <v>366468</v>
      </c>
    </row>
    <row r="13" spans="1:34" s="240" customFormat="1">
      <c r="A13" s="230" t="s">
        <v>25</v>
      </c>
      <c r="B13" s="231">
        <v>1865</v>
      </c>
      <c r="C13" s="231">
        <v>3428</v>
      </c>
      <c r="D13" s="232">
        <v>5154254</v>
      </c>
      <c r="E13" s="233">
        <v>60143348</v>
      </c>
      <c r="F13" s="231">
        <v>1</v>
      </c>
      <c r="G13" s="231">
        <v>1</v>
      </c>
      <c r="H13" s="232">
        <v>132</v>
      </c>
      <c r="I13" s="232">
        <v>1028</v>
      </c>
      <c r="J13" s="231">
        <v>3</v>
      </c>
      <c r="K13" s="231">
        <v>3</v>
      </c>
      <c r="L13" s="232">
        <v>256</v>
      </c>
      <c r="M13" s="233">
        <v>1148</v>
      </c>
      <c r="N13" s="231">
        <v>548</v>
      </c>
      <c r="O13" s="231">
        <v>700</v>
      </c>
      <c r="P13" s="232">
        <v>861111</v>
      </c>
      <c r="Q13" s="232">
        <v>8797688</v>
      </c>
      <c r="R13" s="244" t="s">
        <v>25</v>
      </c>
      <c r="S13" s="231">
        <v>1268</v>
      </c>
      <c r="T13" s="231">
        <v>2661</v>
      </c>
      <c r="U13" s="232">
        <v>4126773</v>
      </c>
      <c r="V13" s="233">
        <v>49599569</v>
      </c>
      <c r="W13" s="235">
        <v>45</v>
      </c>
      <c r="X13" s="235">
        <v>63</v>
      </c>
      <c r="Y13" s="236">
        <v>165982</v>
      </c>
      <c r="Z13" s="237">
        <v>1743915</v>
      </c>
      <c r="AA13" s="245">
        <v>0</v>
      </c>
      <c r="AB13" s="245">
        <v>0</v>
      </c>
      <c r="AC13" s="246">
        <v>0</v>
      </c>
      <c r="AD13" s="247">
        <v>0</v>
      </c>
      <c r="AE13" s="245">
        <v>0</v>
      </c>
      <c r="AF13" s="245">
        <v>0</v>
      </c>
      <c r="AG13" s="246">
        <v>0</v>
      </c>
      <c r="AH13" s="248">
        <v>0</v>
      </c>
    </row>
    <row r="14" spans="1:34" s="240" customFormat="1">
      <c r="A14" s="230" t="s">
        <v>26</v>
      </c>
      <c r="B14" s="231">
        <v>2681</v>
      </c>
      <c r="C14" s="231">
        <v>3861</v>
      </c>
      <c r="D14" s="232">
        <v>4053978</v>
      </c>
      <c r="E14" s="233">
        <v>32045596</v>
      </c>
      <c r="F14" s="231">
        <v>6</v>
      </c>
      <c r="G14" s="231">
        <v>33</v>
      </c>
      <c r="H14" s="232">
        <v>12077</v>
      </c>
      <c r="I14" s="232">
        <v>52352</v>
      </c>
      <c r="J14" s="231">
        <v>1</v>
      </c>
      <c r="K14" s="231">
        <v>1</v>
      </c>
      <c r="L14" s="232">
        <v>278</v>
      </c>
      <c r="M14" s="233">
        <v>1040</v>
      </c>
      <c r="N14" s="231">
        <v>689</v>
      </c>
      <c r="O14" s="231">
        <v>1053</v>
      </c>
      <c r="P14" s="232">
        <v>1304098</v>
      </c>
      <c r="Q14" s="232">
        <v>7816304</v>
      </c>
      <c r="R14" s="244" t="s">
        <v>26</v>
      </c>
      <c r="S14" s="231">
        <v>1946</v>
      </c>
      <c r="T14" s="231">
        <v>2726</v>
      </c>
      <c r="U14" s="232">
        <v>2714057</v>
      </c>
      <c r="V14" s="233">
        <v>24034670</v>
      </c>
      <c r="W14" s="235">
        <v>39</v>
      </c>
      <c r="X14" s="235">
        <v>48</v>
      </c>
      <c r="Y14" s="236">
        <v>23468</v>
      </c>
      <c r="Z14" s="237">
        <v>141230</v>
      </c>
      <c r="AA14" s="245">
        <v>0</v>
      </c>
      <c r="AB14" s="245">
        <v>0</v>
      </c>
      <c r="AC14" s="246">
        <v>0</v>
      </c>
      <c r="AD14" s="247">
        <v>0</v>
      </c>
      <c r="AE14" s="245">
        <v>0</v>
      </c>
      <c r="AF14" s="245">
        <v>0</v>
      </c>
      <c r="AG14" s="246">
        <v>0</v>
      </c>
      <c r="AH14" s="248">
        <v>0</v>
      </c>
    </row>
    <row r="15" spans="1:34" s="240" customFormat="1">
      <c r="A15" s="230" t="s">
        <v>27</v>
      </c>
      <c r="B15" s="231">
        <v>1596</v>
      </c>
      <c r="C15" s="231">
        <v>2179</v>
      </c>
      <c r="D15" s="232">
        <v>3514207</v>
      </c>
      <c r="E15" s="233">
        <v>34957160</v>
      </c>
      <c r="F15" s="231">
        <v>2</v>
      </c>
      <c r="G15" s="231">
        <v>15</v>
      </c>
      <c r="H15" s="232">
        <v>2401</v>
      </c>
      <c r="I15" s="232">
        <v>12984</v>
      </c>
      <c r="J15" s="231">
        <v>1</v>
      </c>
      <c r="K15" s="231">
        <v>4</v>
      </c>
      <c r="L15" s="232">
        <v>680</v>
      </c>
      <c r="M15" s="233">
        <v>2606</v>
      </c>
      <c r="N15" s="231">
        <v>432</v>
      </c>
      <c r="O15" s="231">
        <v>551</v>
      </c>
      <c r="P15" s="232">
        <v>478733</v>
      </c>
      <c r="Q15" s="232">
        <v>3579538</v>
      </c>
      <c r="R15" s="244" t="s">
        <v>27</v>
      </c>
      <c r="S15" s="231">
        <v>1143</v>
      </c>
      <c r="T15" s="231">
        <v>1586</v>
      </c>
      <c r="U15" s="232">
        <v>2960494</v>
      </c>
      <c r="V15" s="233">
        <v>30798999</v>
      </c>
      <c r="W15" s="235">
        <v>18</v>
      </c>
      <c r="X15" s="235">
        <v>23</v>
      </c>
      <c r="Y15" s="236">
        <v>71899</v>
      </c>
      <c r="Z15" s="237">
        <v>563033</v>
      </c>
      <c r="AA15" s="245">
        <v>0</v>
      </c>
      <c r="AB15" s="245">
        <v>0</v>
      </c>
      <c r="AC15" s="246">
        <v>0</v>
      </c>
      <c r="AD15" s="247">
        <v>0</v>
      </c>
      <c r="AE15" s="245">
        <v>0</v>
      </c>
      <c r="AF15" s="245">
        <v>0</v>
      </c>
      <c r="AG15" s="246">
        <v>0</v>
      </c>
      <c r="AH15" s="248">
        <v>0</v>
      </c>
    </row>
    <row r="16" spans="1:34" s="240" customFormat="1">
      <c r="A16" s="249" t="s">
        <v>912</v>
      </c>
      <c r="B16" s="250">
        <v>622</v>
      </c>
      <c r="C16" s="250">
        <v>980</v>
      </c>
      <c r="D16" s="251">
        <v>554747</v>
      </c>
      <c r="E16" s="252">
        <v>4172786</v>
      </c>
      <c r="F16" s="253">
        <v>0</v>
      </c>
      <c r="G16" s="253">
        <v>0</v>
      </c>
      <c r="H16" s="254">
        <v>0</v>
      </c>
      <c r="I16" s="254">
        <v>0</v>
      </c>
      <c r="J16" s="253">
        <v>0</v>
      </c>
      <c r="K16" s="253">
        <v>0</v>
      </c>
      <c r="L16" s="254">
        <v>0</v>
      </c>
      <c r="M16" s="255">
        <v>0</v>
      </c>
      <c r="N16" s="250">
        <v>96</v>
      </c>
      <c r="O16" s="250">
        <v>199</v>
      </c>
      <c r="P16" s="251">
        <v>51813</v>
      </c>
      <c r="Q16" s="251">
        <v>326831</v>
      </c>
      <c r="R16" s="256" t="s">
        <v>912</v>
      </c>
      <c r="S16" s="250">
        <v>522</v>
      </c>
      <c r="T16" s="250">
        <v>777</v>
      </c>
      <c r="U16" s="251">
        <v>501275</v>
      </c>
      <c r="V16" s="252">
        <v>3835500</v>
      </c>
      <c r="W16" s="257">
        <v>2</v>
      </c>
      <c r="X16" s="257">
        <v>2</v>
      </c>
      <c r="Y16" s="258">
        <v>1333</v>
      </c>
      <c r="Z16" s="259">
        <v>8399</v>
      </c>
      <c r="AA16" s="260">
        <v>0</v>
      </c>
      <c r="AB16" s="260">
        <v>0</v>
      </c>
      <c r="AC16" s="261">
        <v>0</v>
      </c>
      <c r="AD16" s="262">
        <v>0</v>
      </c>
      <c r="AE16" s="264">
        <v>2</v>
      </c>
      <c r="AF16" s="264">
        <v>2</v>
      </c>
      <c r="AG16" s="259">
        <v>326</v>
      </c>
      <c r="AH16" s="265">
        <v>2056</v>
      </c>
    </row>
    <row r="17" spans="1:34" s="240" customFormat="1">
      <c r="A17" s="249" t="s">
        <v>913</v>
      </c>
      <c r="B17" s="250">
        <v>414</v>
      </c>
      <c r="C17" s="250">
        <v>841</v>
      </c>
      <c r="D17" s="251">
        <v>1014766</v>
      </c>
      <c r="E17" s="252">
        <v>7267410</v>
      </c>
      <c r="F17" s="250">
        <v>1</v>
      </c>
      <c r="G17" s="250">
        <v>2</v>
      </c>
      <c r="H17" s="251">
        <v>70</v>
      </c>
      <c r="I17" s="251">
        <v>225</v>
      </c>
      <c r="J17" s="250">
        <v>1</v>
      </c>
      <c r="K17" s="250">
        <v>2</v>
      </c>
      <c r="L17" s="251">
        <v>724</v>
      </c>
      <c r="M17" s="252">
        <v>2213</v>
      </c>
      <c r="N17" s="250">
        <v>110</v>
      </c>
      <c r="O17" s="250">
        <v>179</v>
      </c>
      <c r="P17" s="251">
        <v>203667</v>
      </c>
      <c r="Q17" s="251">
        <v>1509475</v>
      </c>
      <c r="R17" s="256" t="s">
        <v>913</v>
      </c>
      <c r="S17" s="250">
        <v>290</v>
      </c>
      <c r="T17" s="250">
        <v>637</v>
      </c>
      <c r="U17" s="251">
        <v>788439</v>
      </c>
      <c r="V17" s="252">
        <v>5636920</v>
      </c>
      <c r="W17" s="257">
        <v>9</v>
      </c>
      <c r="X17" s="257">
        <v>12</v>
      </c>
      <c r="Y17" s="258">
        <v>17830</v>
      </c>
      <c r="Z17" s="259">
        <v>95754</v>
      </c>
      <c r="AA17" s="260">
        <v>0</v>
      </c>
      <c r="AB17" s="260">
        <v>0</v>
      </c>
      <c r="AC17" s="261">
        <v>0</v>
      </c>
      <c r="AD17" s="262">
        <v>0</v>
      </c>
      <c r="AE17" s="264">
        <v>3</v>
      </c>
      <c r="AF17" s="264">
        <v>9</v>
      </c>
      <c r="AG17" s="259">
        <v>4036</v>
      </c>
      <c r="AH17" s="265">
        <v>22823</v>
      </c>
    </row>
    <row r="18" spans="1:34" s="240" customFormat="1">
      <c r="A18" s="249" t="s">
        <v>914</v>
      </c>
      <c r="B18" s="250">
        <v>540</v>
      </c>
      <c r="C18" s="250">
        <v>866</v>
      </c>
      <c r="D18" s="251">
        <v>818558</v>
      </c>
      <c r="E18" s="252">
        <v>5341959</v>
      </c>
      <c r="F18" s="250">
        <v>3</v>
      </c>
      <c r="G18" s="250">
        <v>3</v>
      </c>
      <c r="H18" s="251">
        <v>143</v>
      </c>
      <c r="I18" s="251">
        <v>659</v>
      </c>
      <c r="J18" s="253">
        <v>0</v>
      </c>
      <c r="K18" s="253">
        <v>0</v>
      </c>
      <c r="L18" s="254">
        <v>0</v>
      </c>
      <c r="M18" s="255">
        <v>0</v>
      </c>
      <c r="N18" s="250">
        <v>183</v>
      </c>
      <c r="O18" s="250">
        <v>312</v>
      </c>
      <c r="P18" s="251">
        <v>183479</v>
      </c>
      <c r="Q18" s="251">
        <v>725822</v>
      </c>
      <c r="R18" s="256" t="s">
        <v>914</v>
      </c>
      <c r="S18" s="250">
        <v>351</v>
      </c>
      <c r="T18" s="250">
        <v>548</v>
      </c>
      <c r="U18" s="251">
        <v>631778</v>
      </c>
      <c r="V18" s="252">
        <v>4598699</v>
      </c>
      <c r="W18" s="257">
        <v>3</v>
      </c>
      <c r="X18" s="257">
        <v>3</v>
      </c>
      <c r="Y18" s="258">
        <v>3158</v>
      </c>
      <c r="Z18" s="259">
        <v>16779</v>
      </c>
      <c r="AA18" s="260">
        <v>0</v>
      </c>
      <c r="AB18" s="260">
        <v>0</v>
      </c>
      <c r="AC18" s="261">
        <v>0</v>
      </c>
      <c r="AD18" s="262">
        <v>0</v>
      </c>
      <c r="AE18" s="260">
        <v>0</v>
      </c>
      <c r="AF18" s="260">
        <v>0</v>
      </c>
      <c r="AG18" s="261">
        <v>0</v>
      </c>
      <c r="AH18" s="263">
        <v>0</v>
      </c>
    </row>
    <row r="19" spans="1:34" s="240" customFormat="1">
      <c r="A19" s="249" t="s">
        <v>915</v>
      </c>
      <c r="B19" s="250">
        <v>1218</v>
      </c>
      <c r="C19" s="250">
        <v>2736</v>
      </c>
      <c r="D19" s="251">
        <v>1711352</v>
      </c>
      <c r="E19" s="252">
        <v>12219636</v>
      </c>
      <c r="F19" s="250">
        <v>11</v>
      </c>
      <c r="G19" s="250">
        <v>44</v>
      </c>
      <c r="H19" s="251">
        <v>17684</v>
      </c>
      <c r="I19" s="251">
        <v>55091</v>
      </c>
      <c r="J19" s="253">
        <v>0</v>
      </c>
      <c r="K19" s="253">
        <v>0</v>
      </c>
      <c r="L19" s="254">
        <v>0</v>
      </c>
      <c r="M19" s="255">
        <v>0</v>
      </c>
      <c r="N19" s="250">
        <v>17</v>
      </c>
      <c r="O19" s="250">
        <v>30</v>
      </c>
      <c r="P19" s="251">
        <v>14063</v>
      </c>
      <c r="Q19" s="251">
        <v>29499</v>
      </c>
      <c r="R19" s="256" t="s">
        <v>915</v>
      </c>
      <c r="S19" s="250">
        <v>794</v>
      </c>
      <c r="T19" s="250">
        <v>2031</v>
      </c>
      <c r="U19" s="251">
        <v>1039728</v>
      </c>
      <c r="V19" s="252">
        <v>8341929</v>
      </c>
      <c r="W19" s="257">
        <v>396</v>
      </c>
      <c r="X19" s="257">
        <v>631</v>
      </c>
      <c r="Y19" s="258">
        <v>639877</v>
      </c>
      <c r="Z19" s="259">
        <v>3793117</v>
      </c>
      <c r="AA19" s="260">
        <v>0</v>
      </c>
      <c r="AB19" s="260">
        <v>0</v>
      </c>
      <c r="AC19" s="261">
        <v>0</v>
      </c>
      <c r="AD19" s="262">
        <v>0</v>
      </c>
      <c r="AE19" s="260">
        <v>0</v>
      </c>
      <c r="AF19" s="260">
        <v>0</v>
      </c>
      <c r="AG19" s="261">
        <v>0</v>
      </c>
      <c r="AH19" s="263">
        <v>0</v>
      </c>
    </row>
    <row r="20" spans="1:34" s="240" customFormat="1">
      <c r="A20" s="249" t="s">
        <v>916</v>
      </c>
      <c r="B20" s="250">
        <v>771</v>
      </c>
      <c r="C20" s="250">
        <v>1021</v>
      </c>
      <c r="D20" s="251">
        <v>720241</v>
      </c>
      <c r="E20" s="252">
        <v>4856137</v>
      </c>
      <c r="F20" s="253">
        <v>0</v>
      </c>
      <c r="G20" s="253">
        <v>0</v>
      </c>
      <c r="H20" s="254">
        <v>0</v>
      </c>
      <c r="I20" s="254">
        <v>0</v>
      </c>
      <c r="J20" s="250">
        <v>2</v>
      </c>
      <c r="K20" s="250">
        <v>2</v>
      </c>
      <c r="L20" s="251">
        <v>495</v>
      </c>
      <c r="M20" s="252">
        <v>1509</v>
      </c>
      <c r="N20" s="250">
        <v>394</v>
      </c>
      <c r="O20" s="250">
        <v>513</v>
      </c>
      <c r="P20" s="251">
        <v>342977</v>
      </c>
      <c r="Q20" s="251">
        <v>1889660</v>
      </c>
      <c r="R20" s="256" t="s">
        <v>916</v>
      </c>
      <c r="S20" s="250">
        <v>360</v>
      </c>
      <c r="T20" s="250">
        <v>488</v>
      </c>
      <c r="U20" s="251">
        <v>372923</v>
      </c>
      <c r="V20" s="252">
        <v>2941672</v>
      </c>
      <c r="W20" s="257">
        <v>15</v>
      </c>
      <c r="X20" s="257">
        <v>18</v>
      </c>
      <c r="Y20" s="258">
        <v>3846</v>
      </c>
      <c r="Z20" s="259">
        <v>23296</v>
      </c>
      <c r="AA20" s="260">
        <v>0</v>
      </c>
      <c r="AB20" s="260">
        <v>0</v>
      </c>
      <c r="AC20" s="261">
        <v>0</v>
      </c>
      <c r="AD20" s="262">
        <v>0</v>
      </c>
      <c r="AE20" s="260">
        <v>0</v>
      </c>
      <c r="AF20" s="260">
        <v>0</v>
      </c>
      <c r="AG20" s="261">
        <v>0</v>
      </c>
      <c r="AH20" s="263">
        <v>0</v>
      </c>
    </row>
    <row r="21" spans="1:34" s="240" customFormat="1">
      <c r="A21" s="249" t="s">
        <v>917</v>
      </c>
      <c r="B21" s="250">
        <v>1333</v>
      </c>
      <c r="C21" s="250">
        <v>2289</v>
      </c>
      <c r="D21" s="251">
        <v>1038612</v>
      </c>
      <c r="E21" s="252">
        <v>6037555</v>
      </c>
      <c r="F21" s="250">
        <v>67</v>
      </c>
      <c r="G21" s="250">
        <v>249</v>
      </c>
      <c r="H21" s="251">
        <v>123864</v>
      </c>
      <c r="I21" s="251">
        <v>428030</v>
      </c>
      <c r="J21" s="253">
        <v>0</v>
      </c>
      <c r="K21" s="253">
        <v>0</v>
      </c>
      <c r="L21" s="254">
        <v>0</v>
      </c>
      <c r="M21" s="255">
        <v>0</v>
      </c>
      <c r="N21" s="250">
        <v>514</v>
      </c>
      <c r="O21" s="250">
        <v>872</v>
      </c>
      <c r="P21" s="251">
        <v>504150</v>
      </c>
      <c r="Q21" s="251">
        <v>2924015</v>
      </c>
      <c r="R21" s="256" t="s">
        <v>917</v>
      </c>
      <c r="S21" s="250">
        <v>703</v>
      </c>
      <c r="T21" s="250">
        <v>1044</v>
      </c>
      <c r="U21" s="251">
        <v>335711</v>
      </c>
      <c r="V21" s="252">
        <v>2348115</v>
      </c>
      <c r="W21" s="257">
        <v>31</v>
      </c>
      <c r="X21" s="257">
        <v>38</v>
      </c>
      <c r="Y21" s="258">
        <v>28009</v>
      </c>
      <c r="Z21" s="259">
        <v>168364</v>
      </c>
      <c r="AA21" s="260">
        <v>0</v>
      </c>
      <c r="AB21" s="260">
        <v>0</v>
      </c>
      <c r="AC21" s="261">
        <v>0</v>
      </c>
      <c r="AD21" s="262">
        <v>0</v>
      </c>
      <c r="AE21" s="264">
        <v>18</v>
      </c>
      <c r="AF21" s="264">
        <v>86</v>
      </c>
      <c r="AG21" s="259">
        <v>46878</v>
      </c>
      <c r="AH21" s="265">
        <v>169031</v>
      </c>
    </row>
    <row r="22" spans="1:34" s="240" customFormat="1">
      <c r="A22" s="249" t="s">
        <v>918</v>
      </c>
      <c r="B22" s="250">
        <v>851</v>
      </c>
      <c r="C22" s="250">
        <v>1183</v>
      </c>
      <c r="D22" s="251">
        <v>1110067</v>
      </c>
      <c r="E22" s="252">
        <v>6689854</v>
      </c>
      <c r="F22" s="250">
        <v>22</v>
      </c>
      <c r="G22" s="250">
        <v>36</v>
      </c>
      <c r="H22" s="251">
        <v>14434</v>
      </c>
      <c r="I22" s="251">
        <v>41981</v>
      </c>
      <c r="J22" s="250">
        <v>1</v>
      </c>
      <c r="K22" s="250">
        <v>1</v>
      </c>
      <c r="L22" s="251">
        <v>1396</v>
      </c>
      <c r="M22" s="252">
        <v>3910</v>
      </c>
      <c r="N22" s="250">
        <v>207</v>
      </c>
      <c r="O22" s="250">
        <v>340</v>
      </c>
      <c r="P22" s="251">
        <v>387811</v>
      </c>
      <c r="Q22" s="251">
        <v>2256458</v>
      </c>
      <c r="R22" s="256" t="s">
        <v>918</v>
      </c>
      <c r="S22" s="250">
        <v>584</v>
      </c>
      <c r="T22" s="250">
        <v>728</v>
      </c>
      <c r="U22" s="251">
        <v>344377</v>
      </c>
      <c r="V22" s="252">
        <v>2337909</v>
      </c>
      <c r="W22" s="257">
        <v>33</v>
      </c>
      <c r="X22" s="257">
        <v>72</v>
      </c>
      <c r="Y22" s="258">
        <v>361603</v>
      </c>
      <c r="Z22" s="259">
        <v>2048865</v>
      </c>
      <c r="AA22" s="260">
        <v>0</v>
      </c>
      <c r="AB22" s="260">
        <v>0</v>
      </c>
      <c r="AC22" s="261">
        <v>0</v>
      </c>
      <c r="AD22" s="262">
        <v>0</v>
      </c>
      <c r="AE22" s="264">
        <v>4</v>
      </c>
      <c r="AF22" s="264">
        <v>6</v>
      </c>
      <c r="AG22" s="259">
        <v>446</v>
      </c>
      <c r="AH22" s="265">
        <v>731</v>
      </c>
    </row>
    <row r="23" spans="1:34" s="240" customFormat="1">
      <c r="A23" s="249" t="s">
        <v>919</v>
      </c>
      <c r="B23" s="250">
        <v>1009</v>
      </c>
      <c r="C23" s="250">
        <v>1479</v>
      </c>
      <c r="D23" s="251">
        <v>795050</v>
      </c>
      <c r="E23" s="252">
        <v>4826355</v>
      </c>
      <c r="F23" s="250">
        <v>10</v>
      </c>
      <c r="G23" s="250">
        <v>26</v>
      </c>
      <c r="H23" s="251">
        <v>13769</v>
      </c>
      <c r="I23" s="251">
        <v>50107</v>
      </c>
      <c r="J23" s="250">
        <v>3</v>
      </c>
      <c r="K23" s="250">
        <v>20</v>
      </c>
      <c r="L23" s="251">
        <v>1147</v>
      </c>
      <c r="M23" s="252">
        <v>5008</v>
      </c>
      <c r="N23" s="250">
        <v>374</v>
      </c>
      <c r="O23" s="250">
        <v>640</v>
      </c>
      <c r="P23" s="251">
        <v>400944</v>
      </c>
      <c r="Q23" s="251">
        <v>2216193</v>
      </c>
      <c r="R23" s="256" t="s">
        <v>919</v>
      </c>
      <c r="S23" s="250">
        <v>618</v>
      </c>
      <c r="T23" s="250">
        <v>784</v>
      </c>
      <c r="U23" s="251">
        <v>376083</v>
      </c>
      <c r="V23" s="252">
        <v>2537312</v>
      </c>
      <c r="W23" s="257">
        <v>4</v>
      </c>
      <c r="X23" s="257">
        <v>9</v>
      </c>
      <c r="Y23" s="258">
        <v>3107</v>
      </c>
      <c r="Z23" s="259">
        <v>17735</v>
      </c>
      <c r="AA23" s="260">
        <v>0</v>
      </c>
      <c r="AB23" s="260">
        <v>0</v>
      </c>
      <c r="AC23" s="261">
        <v>0</v>
      </c>
      <c r="AD23" s="262">
        <v>0</v>
      </c>
      <c r="AE23" s="260">
        <v>0</v>
      </c>
      <c r="AF23" s="260">
        <v>0</v>
      </c>
      <c r="AG23" s="261">
        <v>0</v>
      </c>
      <c r="AH23" s="263">
        <v>0</v>
      </c>
    </row>
    <row r="24" spans="1:34" s="240" customFormat="1">
      <c r="A24" s="249" t="s">
        <v>920</v>
      </c>
      <c r="B24" s="250">
        <v>312</v>
      </c>
      <c r="C24" s="250">
        <v>410</v>
      </c>
      <c r="D24" s="251">
        <v>160656</v>
      </c>
      <c r="E24" s="252">
        <v>968257</v>
      </c>
      <c r="F24" s="253">
        <v>0</v>
      </c>
      <c r="G24" s="253">
        <v>0</v>
      </c>
      <c r="H24" s="254">
        <v>0</v>
      </c>
      <c r="I24" s="254">
        <v>0</v>
      </c>
      <c r="J24" s="250">
        <v>1</v>
      </c>
      <c r="K24" s="250">
        <v>1</v>
      </c>
      <c r="L24" s="251">
        <v>2762</v>
      </c>
      <c r="M24" s="252">
        <v>15188</v>
      </c>
      <c r="N24" s="250">
        <v>101</v>
      </c>
      <c r="O24" s="250">
        <v>141</v>
      </c>
      <c r="P24" s="251">
        <v>35667</v>
      </c>
      <c r="Q24" s="251">
        <v>181192</v>
      </c>
      <c r="R24" s="256" t="s">
        <v>920</v>
      </c>
      <c r="S24" s="250">
        <v>200</v>
      </c>
      <c r="T24" s="250">
        <v>251</v>
      </c>
      <c r="U24" s="251">
        <v>118347</v>
      </c>
      <c r="V24" s="252">
        <v>750903</v>
      </c>
      <c r="W24" s="257">
        <v>3</v>
      </c>
      <c r="X24" s="257">
        <v>3</v>
      </c>
      <c r="Y24" s="258">
        <v>885</v>
      </c>
      <c r="Z24" s="259">
        <v>5309</v>
      </c>
      <c r="AA24" s="260">
        <v>0</v>
      </c>
      <c r="AB24" s="260">
        <v>0</v>
      </c>
      <c r="AC24" s="261">
        <v>0</v>
      </c>
      <c r="AD24" s="262">
        <v>0</v>
      </c>
      <c r="AE24" s="264">
        <v>7</v>
      </c>
      <c r="AF24" s="264">
        <v>14</v>
      </c>
      <c r="AG24" s="259">
        <v>2995</v>
      </c>
      <c r="AH24" s="265">
        <v>15665</v>
      </c>
    </row>
    <row r="25" spans="1:34" s="240" customFormat="1">
      <c r="A25" s="249" t="s">
        <v>921</v>
      </c>
      <c r="B25" s="250">
        <v>382</v>
      </c>
      <c r="C25" s="250">
        <v>463</v>
      </c>
      <c r="D25" s="251">
        <v>255258</v>
      </c>
      <c r="E25" s="252">
        <v>1518136</v>
      </c>
      <c r="F25" s="250">
        <v>1</v>
      </c>
      <c r="G25" s="250">
        <v>1</v>
      </c>
      <c r="H25" s="251">
        <v>20</v>
      </c>
      <c r="I25" s="251">
        <v>99</v>
      </c>
      <c r="J25" s="253">
        <v>0</v>
      </c>
      <c r="K25" s="253">
        <v>0</v>
      </c>
      <c r="L25" s="254">
        <v>0</v>
      </c>
      <c r="M25" s="255">
        <v>0</v>
      </c>
      <c r="N25" s="250">
        <v>134</v>
      </c>
      <c r="O25" s="250">
        <v>177</v>
      </c>
      <c r="P25" s="251">
        <v>57198</v>
      </c>
      <c r="Q25" s="251">
        <v>282855</v>
      </c>
      <c r="R25" s="256" t="s">
        <v>921</v>
      </c>
      <c r="S25" s="250">
        <v>243</v>
      </c>
      <c r="T25" s="250">
        <v>280</v>
      </c>
      <c r="U25" s="251">
        <v>184048</v>
      </c>
      <c r="V25" s="252">
        <v>1119303</v>
      </c>
      <c r="W25" s="257">
        <v>4</v>
      </c>
      <c r="X25" s="257">
        <v>5</v>
      </c>
      <c r="Y25" s="258">
        <v>13992</v>
      </c>
      <c r="Z25" s="259">
        <v>115879</v>
      </c>
      <c r="AA25" s="260">
        <v>0</v>
      </c>
      <c r="AB25" s="260">
        <v>0</v>
      </c>
      <c r="AC25" s="261">
        <v>0</v>
      </c>
      <c r="AD25" s="262">
        <v>0</v>
      </c>
      <c r="AE25" s="260">
        <v>0</v>
      </c>
      <c r="AF25" s="260">
        <v>0</v>
      </c>
      <c r="AG25" s="261">
        <v>0</v>
      </c>
      <c r="AH25" s="263">
        <v>0</v>
      </c>
    </row>
    <row r="26" spans="1:34" s="240" customFormat="1">
      <c r="A26" s="249" t="s">
        <v>922</v>
      </c>
      <c r="B26" s="250">
        <v>761</v>
      </c>
      <c r="C26" s="250">
        <v>772</v>
      </c>
      <c r="D26" s="251">
        <v>180020</v>
      </c>
      <c r="E26" s="252">
        <v>887280</v>
      </c>
      <c r="F26" s="250">
        <v>30</v>
      </c>
      <c r="G26" s="250">
        <v>30</v>
      </c>
      <c r="H26" s="251">
        <v>4968</v>
      </c>
      <c r="I26" s="251">
        <v>19372</v>
      </c>
      <c r="J26" s="253">
        <v>0</v>
      </c>
      <c r="K26" s="253">
        <v>0</v>
      </c>
      <c r="L26" s="254">
        <v>0</v>
      </c>
      <c r="M26" s="255">
        <v>0</v>
      </c>
      <c r="N26" s="250">
        <v>11</v>
      </c>
      <c r="O26" s="250">
        <v>13</v>
      </c>
      <c r="P26" s="251">
        <v>2415</v>
      </c>
      <c r="Q26" s="251">
        <v>9367</v>
      </c>
      <c r="R26" s="256" t="s">
        <v>922</v>
      </c>
      <c r="S26" s="250">
        <v>717</v>
      </c>
      <c r="T26" s="250">
        <v>726</v>
      </c>
      <c r="U26" s="251">
        <v>170974</v>
      </c>
      <c r="V26" s="252">
        <v>850228</v>
      </c>
      <c r="W26" s="257">
        <v>3</v>
      </c>
      <c r="X26" s="257">
        <v>3</v>
      </c>
      <c r="Y26" s="258">
        <v>1663</v>
      </c>
      <c r="Z26" s="259">
        <v>8313</v>
      </c>
      <c r="AA26" s="260">
        <v>0</v>
      </c>
      <c r="AB26" s="260">
        <v>0</v>
      </c>
      <c r="AC26" s="261">
        <v>0</v>
      </c>
      <c r="AD26" s="262">
        <v>0</v>
      </c>
      <c r="AE26" s="260">
        <v>0</v>
      </c>
      <c r="AF26" s="260">
        <v>0</v>
      </c>
      <c r="AG26" s="261">
        <v>0</v>
      </c>
      <c r="AH26" s="263">
        <v>0</v>
      </c>
    </row>
    <row r="27" spans="1:34" s="240" customFormat="1">
      <c r="A27" s="249" t="s">
        <v>923</v>
      </c>
      <c r="B27" s="250">
        <v>40</v>
      </c>
      <c r="C27" s="250">
        <v>215</v>
      </c>
      <c r="D27" s="251">
        <v>299295</v>
      </c>
      <c r="E27" s="252">
        <v>3139640</v>
      </c>
      <c r="F27" s="253">
        <v>0</v>
      </c>
      <c r="G27" s="253">
        <v>0</v>
      </c>
      <c r="H27" s="254">
        <v>0</v>
      </c>
      <c r="I27" s="254">
        <v>0</v>
      </c>
      <c r="J27" s="253">
        <v>0</v>
      </c>
      <c r="K27" s="253">
        <v>0</v>
      </c>
      <c r="L27" s="254">
        <v>0</v>
      </c>
      <c r="M27" s="255">
        <v>0</v>
      </c>
      <c r="N27" s="250">
        <v>5</v>
      </c>
      <c r="O27" s="250">
        <v>5</v>
      </c>
      <c r="P27" s="251">
        <v>9200</v>
      </c>
      <c r="Q27" s="251">
        <v>65397</v>
      </c>
      <c r="R27" s="256" t="s">
        <v>923</v>
      </c>
      <c r="S27" s="250">
        <v>34</v>
      </c>
      <c r="T27" s="250">
        <v>169</v>
      </c>
      <c r="U27" s="251">
        <v>283766</v>
      </c>
      <c r="V27" s="252">
        <v>3025191</v>
      </c>
      <c r="W27" s="266">
        <v>0</v>
      </c>
      <c r="X27" s="266">
        <v>0</v>
      </c>
      <c r="Y27" s="262">
        <v>0</v>
      </c>
      <c r="Z27" s="261">
        <v>0</v>
      </c>
      <c r="AA27" s="264">
        <v>1</v>
      </c>
      <c r="AB27" s="264">
        <v>41</v>
      </c>
      <c r="AC27" s="259">
        <v>6329</v>
      </c>
      <c r="AD27" s="258">
        <v>49052</v>
      </c>
      <c r="AE27" s="260">
        <v>0</v>
      </c>
      <c r="AF27" s="260">
        <v>0</v>
      </c>
      <c r="AG27" s="261">
        <v>0</v>
      </c>
      <c r="AH27" s="263">
        <v>0</v>
      </c>
    </row>
    <row r="28" spans="1:34" s="240" customFormat="1">
      <c r="A28" s="249" t="s">
        <v>924</v>
      </c>
      <c r="B28" s="250">
        <v>171</v>
      </c>
      <c r="C28" s="250">
        <v>314</v>
      </c>
      <c r="D28" s="251">
        <v>535794</v>
      </c>
      <c r="E28" s="252">
        <v>4003707</v>
      </c>
      <c r="F28" s="253">
        <v>0</v>
      </c>
      <c r="G28" s="253">
        <v>0</v>
      </c>
      <c r="H28" s="254">
        <v>0</v>
      </c>
      <c r="I28" s="254">
        <v>0</v>
      </c>
      <c r="J28" s="253">
        <v>0</v>
      </c>
      <c r="K28" s="253">
        <v>0</v>
      </c>
      <c r="L28" s="254">
        <v>0</v>
      </c>
      <c r="M28" s="255">
        <v>0</v>
      </c>
      <c r="N28" s="250">
        <v>22</v>
      </c>
      <c r="O28" s="250">
        <v>34</v>
      </c>
      <c r="P28" s="251">
        <v>150953</v>
      </c>
      <c r="Q28" s="251">
        <v>941268</v>
      </c>
      <c r="R28" s="256" t="s">
        <v>924</v>
      </c>
      <c r="S28" s="250">
        <v>147</v>
      </c>
      <c r="T28" s="250">
        <v>278</v>
      </c>
      <c r="U28" s="251">
        <v>384623</v>
      </c>
      <c r="V28" s="252">
        <v>3061309</v>
      </c>
      <c r="W28" s="257">
        <v>2</v>
      </c>
      <c r="X28" s="257">
        <v>2</v>
      </c>
      <c r="Y28" s="258">
        <v>218</v>
      </c>
      <c r="Z28" s="259">
        <v>1130</v>
      </c>
      <c r="AA28" s="260">
        <v>0</v>
      </c>
      <c r="AB28" s="260">
        <v>0</v>
      </c>
      <c r="AC28" s="261">
        <v>0</v>
      </c>
      <c r="AD28" s="262">
        <v>0</v>
      </c>
      <c r="AE28" s="260">
        <v>0</v>
      </c>
      <c r="AF28" s="260">
        <v>0</v>
      </c>
      <c r="AG28" s="261">
        <v>0</v>
      </c>
      <c r="AH28" s="263">
        <v>0</v>
      </c>
    </row>
    <row r="29" spans="1:34" s="240" customFormat="1">
      <c r="A29" s="249" t="s">
        <v>925</v>
      </c>
      <c r="B29" s="250">
        <v>314</v>
      </c>
      <c r="C29" s="250">
        <v>357</v>
      </c>
      <c r="D29" s="251">
        <v>307299</v>
      </c>
      <c r="E29" s="252">
        <v>2489296</v>
      </c>
      <c r="F29" s="253">
        <v>0</v>
      </c>
      <c r="G29" s="253">
        <v>0</v>
      </c>
      <c r="H29" s="254">
        <v>0</v>
      </c>
      <c r="I29" s="254">
        <v>0</v>
      </c>
      <c r="J29" s="253">
        <v>0</v>
      </c>
      <c r="K29" s="253">
        <v>0</v>
      </c>
      <c r="L29" s="254">
        <v>0</v>
      </c>
      <c r="M29" s="255">
        <v>0</v>
      </c>
      <c r="N29" s="250">
        <v>37</v>
      </c>
      <c r="O29" s="250">
        <v>45</v>
      </c>
      <c r="P29" s="251">
        <v>23568</v>
      </c>
      <c r="Q29" s="251">
        <v>89465</v>
      </c>
      <c r="R29" s="256" t="s">
        <v>925</v>
      </c>
      <c r="S29" s="250">
        <v>273</v>
      </c>
      <c r="T29" s="250">
        <v>307</v>
      </c>
      <c r="U29" s="251">
        <v>281916</v>
      </c>
      <c r="V29" s="252">
        <v>2389278</v>
      </c>
      <c r="W29" s="257">
        <v>4</v>
      </c>
      <c r="X29" s="257">
        <v>5</v>
      </c>
      <c r="Y29" s="258">
        <v>1815</v>
      </c>
      <c r="Z29" s="259">
        <v>10553</v>
      </c>
      <c r="AA29" s="260">
        <v>0</v>
      </c>
      <c r="AB29" s="260">
        <v>0</v>
      </c>
      <c r="AC29" s="261">
        <v>0</v>
      </c>
      <c r="AD29" s="262">
        <v>0</v>
      </c>
      <c r="AE29" s="260">
        <v>0</v>
      </c>
      <c r="AF29" s="260">
        <v>0</v>
      </c>
      <c r="AG29" s="261">
        <v>0</v>
      </c>
      <c r="AH29" s="263">
        <v>0</v>
      </c>
    </row>
    <row r="30" spans="1:34" s="240" customFormat="1">
      <c r="A30" s="249" t="s">
        <v>926</v>
      </c>
      <c r="B30" s="250">
        <v>168</v>
      </c>
      <c r="C30" s="250">
        <v>236</v>
      </c>
      <c r="D30" s="251">
        <v>143648</v>
      </c>
      <c r="E30" s="252">
        <v>561362</v>
      </c>
      <c r="F30" s="253">
        <v>0</v>
      </c>
      <c r="G30" s="253">
        <v>0</v>
      </c>
      <c r="H30" s="254">
        <v>0</v>
      </c>
      <c r="I30" s="254">
        <v>0</v>
      </c>
      <c r="J30" s="253">
        <v>0</v>
      </c>
      <c r="K30" s="253">
        <v>0</v>
      </c>
      <c r="L30" s="254">
        <v>0</v>
      </c>
      <c r="M30" s="255">
        <v>0</v>
      </c>
      <c r="N30" s="250">
        <v>15</v>
      </c>
      <c r="O30" s="250">
        <v>20</v>
      </c>
      <c r="P30" s="251">
        <v>18634</v>
      </c>
      <c r="Q30" s="251">
        <v>70716</v>
      </c>
      <c r="R30" s="256" t="s">
        <v>926</v>
      </c>
      <c r="S30" s="250">
        <v>152</v>
      </c>
      <c r="T30" s="250">
        <v>213</v>
      </c>
      <c r="U30" s="251">
        <v>121438</v>
      </c>
      <c r="V30" s="252">
        <v>480991</v>
      </c>
      <c r="W30" s="266">
        <v>0</v>
      </c>
      <c r="X30" s="266">
        <v>0</v>
      </c>
      <c r="Y30" s="262">
        <v>0</v>
      </c>
      <c r="Z30" s="261">
        <v>0</v>
      </c>
      <c r="AA30" s="264">
        <v>1</v>
      </c>
      <c r="AB30" s="264">
        <v>3</v>
      </c>
      <c r="AC30" s="259">
        <v>3576</v>
      </c>
      <c r="AD30" s="258">
        <v>9655</v>
      </c>
      <c r="AE30" s="260">
        <v>0</v>
      </c>
      <c r="AF30" s="260">
        <v>0</v>
      </c>
      <c r="AG30" s="261">
        <v>0</v>
      </c>
      <c r="AH30" s="263">
        <v>0</v>
      </c>
    </row>
    <row r="31" spans="1:34" s="240" customFormat="1">
      <c r="A31" s="249" t="s">
        <v>927</v>
      </c>
      <c r="B31" s="250">
        <v>14</v>
      </c>
      <c r="C31" s="250">
        <v>20</v>
      </c>
      <c r="D31" s="251">
        <v>11671</v>
      </c>
      <c r="E31" s="252">
        <v>49720</v>
      </c>
      <c r="F31" s="253">
        <v>0</v>
      </c>
      <c r="G31" s="253">
        <v>0</v>
      </c>
      <c r="H31" s="254">
        <v>0</v>
      </c>
      <c r="I31" s="254">
        <v>0</v>
      </c>
      <c r="J31" s="253">
        <v>0</v>
      </c>
      <c r="K31" s="253">
        <v>0</v>
      </c>
      <c r="L31" s="254">
        <v>0</v>
      </c>
      <c r="M31" s="255">
        <v>0</v>
      </c>
      <c r="N31" s="250">
        <v>1</v>
      </c>
      <c r="O31" s="250">
        <v>1</v>
      </c>
      <c r="P31" s="251">
        <v>1038</v>
      </c>
      <c r="Q31" s="251">
        <v>777</v>
      </c>
      <c r="R31" s="256" t="s">
        <v>927</v>
      </c>
      <c r="S31" s="250">
        <v>13</v>
      </c>
      <c r="T31" s="250">
        <v>19</v>
      </c>
      <c r="U31" s="251">
        <v>10633</v>
      </c>
      <c r="V31" s="252">
        <v>48943</v>
      </c>
      <c r="W31" s="266">
        <v>0</v>
      </c>
      <c r="X31" s="266">
        <v>0</v>
      </c>
      <c r="Y31" s="262">
        <v>0</v>
      </c>
      <c r="Z31" s="261">
        <v>0</v>
      </c>
      <c r="AA31" s="260">
        <v>0</v>
      </c>
      <c r="AB31" s="260">
        <v>0</v>
      </c>
      <c r="AC31" s="261">
        <v>0</v>
      </c>
      <c r="AD31" s="262">
        <v>0</v>
      </c>
      <c r="AE31" s="260">
        <v>0</v>
      </c>
      <c r="AF31" s="260">
        <v>0</v>
      </c>
      <c r="AG31" s="261">
        <v>0</v>
      </c>
      <c r="AH31" s="263">
        <v>0</v>
      </c>
    </row>
    <row r="32" spans="1:34" s="240" customFormat="1" ht="99.9" customHeight="1">
      <c r="A32" s="230" t="s">
        <v>381</v>
      </c>
      <c r="B32" s="231">
        <v>43</v>
      </c>
      <c r="C32" s="231">
        <v>69</v>
      </c>
      <c r="D32" s="232">
        <v>257364</v>
      </c>
      <c r="E32" s="233">
        <v>1616275</v>
      </c>
      <c r="F32" s="241">
        <v>0</v>
      </c>
      <c r="G32" s="241">
        <v>0</v>
      </c>
      <c r="H32" s="242">
        <v>0</v>
      </c>
      <c r="I32" s="242">
        <v>0</v>
      </c>
      <c r="J32" s="241">
        <v>0</v>
      </c>
      <c r="K32" s="241">
        <v>0</v>
      </c>
      <c r="L32" s="242">
        <v>0</v>
      </c>
      <c r="M32" s="243">
        <v>0</v>
      </c>
      <c r="N32" s="231">
        <v>13</v>
      </c>
      <c r="O32" s="231">
        <v>24</v>
      </c>
      <c r="P32" s="232">
        <v>34747</v>
      </c>
      <c r="Q32" s="232">
        <v>203241</v>
      </c>
      <c r="R32" s="244" t="s">
        <v>381</v>
      </c>
      <c r="S32" s="231">
        <v>26</v>
      </c>
      <c r="T32" s="231">
        <v>41</v>
      </c>
      <c r="U32" s="232">
        <v>198164</v>
      </c>
      <c r="V32" s="233">
        <v>1261182</v>
      </c>
      <c r="W32" s="235">
        <v>4</v>
      </c>
      <c r="X32" s="235">
        <v>4</v>
      </c>
      <c r="Y32" s="236">
        <v>24453</v>
      </c>
      <c r="Z32" s="237">
        <v>151852</v>
      </c>
      <c r="AA32" s="245">
        <v>0</v>
      </c>
      <c r="AB32" s="245">
        <v>0</v>
      </c>
      <c r="AC32" s="246">
        <v>0</v>
      </c>
      <c r="AD32" s="247">
        <v>0</v>
      </c>
      <c r="AE32" s="245">
        <v>0</v>
      </c>
      <c r="AF32" s="245">
        <v>0</v>
      </c>
      <c r="AG32" s="246">
        <v>0</v>
      </c>
      <c r="AH32" s="248">
        <v>0</v>
      </c>
    </row>
    <row r="33" spans="1:34" s="240" customFormat="1" ht="35.1" customHeight="1">
      <c r="A33" s="249" t="s">
        <v>426</v>
      </c>
      <c r="B33" s="250">
        <v>10</v>
      </c>
      <c r="C33" s="250">
        <v>10</v>
      </c>
      <c r="D33" s="251">
        <v>1992</v>
      </c>
      <c r="E33" s="252">
        <v>7403</v>
      </c>
      <c r="F33" s="253">
        <v>0</v>
      </c>
      <c r="G33" s="253">
        <v>0</v>
      </c>
      <c r="H33" s="254">
        <v>0</v>
      </c>
      <c r="I33" s="254">
        <v>0</v>
      </c>
      <c r="J33" s="253">
        <v>0</v>
      </c>
      <c r="K33" s="253">
        <v>0</v>
      </c>
      <c r="L33" s="254">
        <v>0</v>
      </c>
      <c r="M33" s="255">
        <v>0</v>
      </c>
      <c r="N33" s="253">
        <v>0</v>
      </c>
      <c r="O33" s="253">
        <v>0</v>
      </c>
      <c r="P33" s="254">
        <v>0</v>
      </c>
      <c r="Q33" s="254">
        <v>0</v>
      </c>
      <c r="R33" s="256" t="s">
        <v>426</v>
      </c>
      <c r="S33" s="250">
        <v>9</v>
      </c>
      <c r="T33" s="250">
        <v>9</v>
      </c>
      <c r="U33" s="251">
        <v>1848</v>
      </c>
      <c r="V33" s="252">
        <v>6856</v>
      </c>
      <c r="W33" s="257">
        <v>1</v>
      </c>
      <c r="X33" s="257">
        <v>1</v>
      </c>
      <c r="Y33" s="258">
        <v>144</v>
      </c>
      <c r="Z33" s="259">
        <v>547</v>
      </c>
      <c r="AA33" s="260">
        <v>0</v>
      </c>
      <c r="AB33" s="260">
        <v>0</v>
      </c>
      <c r="AC33" s="261">
        <v>0</v>
      </c>
      <c r="AD33" s="262">
        <v>0</v>
      </c>
      <c r="AE33" s="260">
        <v>0</v>
      </c>
      <c r="AF33" s="260">
        <v>0</v>
      </c>
      <c r="AG33" s="261">
        <v>0</v>
      </c>
      <c r="AH33" s="263">
        <v>0</v>
      </c>
    </row>
    <row r="34" spans="1:34" s="240" customFormat="1" ht="35.1" customHeight="1" thickBot="1">
      <c r="A34" s="267" t="s">
        <v>427</v>
      </c>
      <c r="B34" s="250">
        <v>33</v>
      </c>
      <c r="C34" s="250">
        <v>59</v>
      </c>
      <c r="D34" s="251">
        <v>255372</v>
      </c>
      <c r="E34" s="252">
        <v>1608872</v>
      </c>
      <c r="F34" s="253">
        <v>0</v>
      </c>
      <c r="G34" s="253">
        <v>0</v>
      </c>
      <c r="H34" s="254">
        <v>0</v>
      </c>
      <c r="I34" s="254">
        <v>0</v>
      </c>
      <c r="J34" s="253">
        <v>0</v>
      </c>
      <c r="K34" s="253">
        <v>0</v>
      </c>
      <c r="L34" s="254">
        <v>0</v>
      </c>
      <c r="M34" s="255">
        <v>0</v>
      </c>
      <c r="N34" s="250">
        <v>13</v>
      </c>
      <c r="O34" s="250">
        <v>24</v>
      </c>
      <c r="P34" s="251">
        <v>34747</v>
      </c>
      <c r="Q34" s="251">
        <v>203241</v>
      </c>
      <c r="R34" s="268" t="s">
        <v>427</v>
      </c>
      <c r="S34" s="250">
        <v>17</v>
      </c>
      <c r="T34" s="250">
        <v>32</v>
      </c>
      <c r="U34" s="251">
        <v>196316</v>
      </c>
      <c r="V34" s="252">
        <v>1254326</v>
      </c>
      <c r="W34" s="257">
        <v>3</v>
      </c>
      <c r="X34" s="257">
        <v>3</v>
      </c>
      <c r="Y34" s="258">
        <v>24309</v>
      </c>
      <c r="Z34" s="259">
        <v>151305</v>
      </c>
      <c r="AA34" s="260">
        <v>0</v>
      </c>
      <c r="AB34" s="260">
        <v>0</v>
      </c>
      <c r="AC34" s="261">
        <v>0</v>
      </c>
      <c r="AD34" s="262">
        <v>0</v>
      </c>
      <c r="AE34" s="260">
        <v>0</v>
      </c>
      <c r="AF34" s="260">
        <v>0</v>
      </c>
      <c r="AG34" s="261">
        <v>0</v>
      </c>
      <c r="AH34" s="263">
        <v>0</v>
      </c>
    </row>
    <row r="35" spans="1:34">
      <c r="A35" s="577" t="s">
        <v>382</v>
      </c>
      <c r="B35" s="577"/>
      <c r="C35" s="577"/>
      <c r="D35" s="577"/>
      <c r="E35" s="577"/>
      <c r="F35" s="577"/>
      <c r="G35" s="577"/>
      <c r="H35" s="577"/>
      <c r="I35" s="756" t="s">
        <v>477</v>
      </c>
      <c r="J35" s="756"/>
      <c r="K35" s="756"/>
      <c r="L35" s="756"/>
      <c r="M35" s="756"/>
      <c r="N35" s="756"/>
      <c r="O35" s="756"/>
      <c r="P35" s="269"/>
      <c r="Q35" s="269"/>
      <c r="R35" s="269"/>
      <c r="S35" s="269"/>
      <c r="T35" s="269"/>
      <c r="U35" s="269"/>
      <c r="V35" s="269"/>
      <c r="W35" s="269"/>
      <c r="X35" s="269"/>
      <c r="Y35" s="269"/>
      <c r="Z35" s="269"/>
      <c r="AA35" s="269"/>
      <c r="AB35" s="269"/>
      <c r="AC35" s="269"/>
      <c r="AD35" s="269"/>
      <c r="AE35" s="269"/>
      <c r="AF35" s="269"/>
      <c r="AG35" s="269"/>
      <c r="AH35" s="269"/>
    </row>
    <row r="36" spans="1:34">
      <c r="A36" s="194"/>
      <c r="B36" s="194"/>
      <c r="C36" s="194"/>
      <c r="D36" s="194"/>
      <c r="E36" s="194"/>
      <c r="F36" s="194"/>
      <c r="G36" s="194"/>
      <c r="H36" s="194"/>
      <c r="I36" s="194"/>
      <c r="J36" s="194"/>
      <c r="K36" s="194"/>
      <c r="L36" s="194"/>
      <c r="M36" s="194"/>
      <c r="N36" s="194"/>
      <c r="O36" s="194"/>
      <c r="P36" s="194"/>
      <c r="Q36" s="194"/>
      <c r="R36" s="194"/>
      <c r="S36" s="194"/>
      <c r="T36" s="194"/>
      <c r="U36" s="194"/>
      <c r="V36" s="194"/>
      <c r="W36" s="194"/>
      <c r="X36" s="194"/>
      <c r="Y36" s="194"/>
      <c r="Z36" s="194"/>
      <c r="AA36" s="194"/>
      <c r="AB36" s="194"/>
      <c r="AC36" s="194"/>
      <c r="AD36" s="194"/>
      <c r="AE36" s="194"/>
      <c r="AF36" s="194"/>
      <c r="AG36" s="194"/>
      <c r="AH36" s="194"/>
    </row>
    <row r="39" spans="1:34">
      <c r="H39" s="492"/>
      <c r="I39" s="492"/>
      <c r="J39" s="492"/>
    </row>
  </sheetData>
  <mergeCells count="47">
    <mergeCell ref="S4:V4"/>
    <mergeCell ref="W4:Y4"/>
    <mergeCell ref="A1:H1"/>
    <mergeCell ref="I1:Q1"/>
    <mergeCell ref="R1:Y1"/>
    <mergeCell ref="Z1:AH1"/>
    <mergeCell ref="A2:H2"/>
    <mergeCell ref="I2:Q2"/>
    <mergeCell ref="R2:Y2"/>
    <mergeCell ref="AA5:AD5"/>
    <mergeCell ref="AE5:AH5"/>
    <mergeCell ref="O3:Q3"/>
    <mergeCell ref="AF3:AH3"/>
    <mergeCell ref="A4:A6"/>
    <mergeCell ref="B4:E4"/>
    <mergeCell ref="F4:H4"/>
    <mergeCell ref="J4:M4"/>
    <mergeCell ref="N4:Q4"/>
    <mergeCell ref="R4:R6"/>
    <mergeCell ref="G7:G8"/>
    <mergeCell ref="J7:J8"/>
    <mergeCell ref="AA4:AD4"/>
    <mergeCell ref="AE4:AH4"/>
    <mergeCell ref="B5:E5"/>
    <mergeCell ref="F5:H5"/>
    <mergeCell ref="J5:M5"/>
    <mergeCell ref="N5:Q5"/>
    <mergeCell ref="S5:V5"/>
    <mergeCell ref="W5:Y5"/>
    <mergeCell ref="AE7:AE8"/>
    <mergeCell ref="AF7:AF8"/>
    <mergeCell ref="K7:K8"/>
    <mergeCell ref="N7:N8"/>
    <mergeCell ref="O7:O8"/>
    <mergeCell ref="R7:R8"/>
    <mergeCell ref="S7:S8"/>
    <mergeCell ref="T7:T8"/>
    <mergeCell ref="A35:H35"/>
    <mergeCell ref="I35:O35"/>
    <mergeCell ref="W7:W8"/>
    <mergeCell ref="X7:X8"/>
    <mergeCell ref="AA7:AA8"/>
    <mergeCell ref="AB7:AB8"/>
    <mergeCell ref="A7:A8"/>
    <mergeCell ref="B7:B8"/>
    <mergeCell ref="C7:C8"/>
    <mergeCell ref="F7:F8"/>
  </mergeCells>
  <phoneticPr fontId="2" type="noConversion"/>
  <printOptions horizontalCentered="1"/>
  <pageMargins left="0.59055118110236227" right="0.59055118110236227" top="0.98425196850393704" bottom="0.98425196850393704" header="0.51181102362204722" footer="0.51181102362204722"/>
  <pageSetup paperSize="8" scale="93" fitToWidth="2" orientation="landscape" r:id="rId1"/>
  <headerFooter alignWithMargins="0"/>
  <colBreaks count="3" manualBreakCount="3">
    <brk id="8" max="9" man="1"/>
    <brk id="17" max="1048575" man="1"/>
    <brk id="25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42D7F9-1716-402E-98BB-79B2B8E4274D}">
  <sheetPr>
    <pageSetUpPr fitToPage="1"/>
  </sheetPr>
  <dimension ref="A1:J32"/>
  <sheetViews>
    <sheetView view="pageBreakPreview" zoomScale="60" zoomScaleNormal="55" workbookViewId="0">
      <selection sqref="A1:J32"/>
    </sheetView>
  </sheetViews>
  <sheetFormatPr defaultColWidth="16.6640625" defaultRowHeight="16.2"/>
  <cols>
    <col min="1" max="1" width="28.6640625" style="56" customWidth="1"/>
    <col min="2" max="5" width="16.6640625" style="56" customWidth="1"/>
    <col min="6" max="10" width="18.88671875" style="56" customWidth="1"/>
    <col min="11" max="16384" width="16.6640625" style="56"/>
  </cols>
  <sheetData>
    <row r="1" spans="1:10" s="54" customFormat="1" ht="28.2">
      <c r="A1" s="540" t="s">
        <v>478</v>
      </c>
      <c r="B1" s="540"/>
      <c r="C1" s="540"/>
      <c r="D1" s="540"/>
      <c r="E1" s="540"/>
      <c r="F1" s="623" t="s">
        <v>479</v>
      </c>
      <c r="G1" s="623"/>
      <c r="H1" s="623"/>
      <c r="I1" s="623"/>
      <c r="J1" s="623"/>
    </row>
    <row r="2" spans="1:10">
      <c r="A2" s="581" t="s">
        <v>1009</v>
      </c>
      <c r="B2" s="581"/>
      <c r="C2" s="581"/>
      <c r="D2" s="581"/>
      <c r="E2" s="581"/>
      <c r="F2" s="754">
        <v>2025</v>
      </c>
      <c r="G2" s="582"/>
      <c r="H2" s="582"/>
      <c r="I2" s="582"/>
      <c r="J2" s="582"/>
    </row>
    <row r="3" spans="1:10" ht="16.8" thickBot="1">
      <c r="A3" s="57" t="s">
        <v>391</v>
      </c>
      <c r="B3" s="196"/>
      <c r="C3" s="196"/>
      <c r="D3" s="196"/>
      <c r="E3" s="196"/>
      <c r="F3" s="57"/>
      <c r="G3" s="57"/>
      <c r="H3" s="57"/>
      <c r="I3" s="625" t="s">
        <v>392</v>
      </c>
      <c r="J3" s="625"/>
    </row>
    <row r="4" spans="1:10">
      <c r="A4" s="583" t="s">
        <v>393</v>
      </c>
      <c r="B4" s="784" t="s">
        <v>374</v>
      </c>
      <c r="C4" s="746"/>
      <c r="D4" s="746"/>
      <c r="E4" s="197"/>
      <c r="F4" s="785" t="s">
        <v>480</v>
      </c>
      <c r="G4" s="633"/>
      <c r="H4" s="634" t="s">
        <v>481</v>
      </c>
      <c r="I4" s="633"/>
      <c r="J4" s="667"/>
    </row>
    <row r="5" spans="1:10" ht="32.4" thickBot="1">
      <c r="A5" s="585"/>
      <c r="B5" s="61" t="s">
        <v>415</v>
      </c>
      <c r="C5" s="62" t="s">
        <v>482</v>
      </c>
      <c r="D5" s="62" t="s">
        <v>414</v>
      </c>
      <c r="E5" s="62" t="s">
        <v>415</v>
      </c>
      <c r="F5" s="63" t="s">
        <v>483</v>
      </c>
      <c r="G5" s="62" t="s">
        <v>414</v>
      </c>
      <c r="H5" s="62" t="s">
        <v>415</v>
      </c>
      <c r="I5" s="62" t="s">
        <v>482</v>
      </c>
      <c r="J5" s="64" t="s">
        <v>414</v>
      </c>
    </row>
    <row r="6" spans="1:10" s="71" customFormat="1">
      <c r="A6" s="270" t="s">
        <v>425</v>
      </c>
      <c r="B6" s="201">
        <v>2258</v>
      </c>
      <c r="C6" s="201">
        <v>5897</v>
      </c>
      <c r="D6" s="202">
        <v>2162865</v>
      </c>
      <c r="E6" s="201">
        <v>1058</v>
      </c>
      <c r="F6" s="177">
        <v>3639</v>
      </c>
      <c r="G6" s="177">
        <v>564842</v>
      </c>
      <c r="H6" s="201">
        <v>1200</v>
      </c>
      <c r="I6" s="177">
        <v>2258</v>
      </c>
      <c r="J6" s="177">
        <v>1598023</v>
      </c>
    </row>
    <row r="7" spans="1:10" s="71" customFormat="1">
      <c r="A7" s="270" t="s">
        <v>1013</v>
      </c>
      <c r="B7" s="201">
        <v>152</v>
      </c>
      <c r="C7" s="201">
        <v>981</v>
      </c>
      <c r="D7" s="202">
        <v>233792</v>
      </c>
      <c r="E7" s="201">
        <v>90</v>
      </c>
      <c r="F7" s="177">
        <v>871</v>
      </c>
      <c r="G7" s="177">
        <v>100726</v>
      </c>
      <c r="H7" s="201">
        <v>62</v>
      </c>
      <c r="I7" s="177">
        <v>110</v>
      </c>
      <c r="J7" s="177">
        <v>133066</v>
      </c>
    </row>
    <row r="8" spans="1:10" s="71" customFormat="1">
      <c r="A8" s="270" t="s">
        <v>23</v>
      </c>
      <c r="B8" s="201">
        <v>91</v>
      </c>
      <c r="C8" s="201">
        <v>1742</v>
      </c>
      <c r="D8" s="202">
        <v>309270</v>
      </c>
      <c r="E8" s="201">
        <v>63</v>
      </c>
      <c r="F8" s="177">
        <v>1132</v>
      </c>
      <c r="G8" s="177">
        <v>164531</v>
      </c>
      <c r="H8" s="201">
        <v>28</v>
      </c>
      <c r="I8" s="177">
        <v>610</v>
      </c>
      <c r="J8" s="177">
        <v>144739</v>
      </c>
    </row>
    <row r="9" spans="1:10" s="71" customFormat="1">
      <c r="A9" s="270" t="s">
        <v>999</v>
      </c>
      <c r="B9" s="201">
        <v>77</v>
      </c>
      <c r="C9" s="201">
        <v>124</v>
      </c>
      <c r="D9" s="202">
        <v>218409</v>
      </c>
      <c r="E9" s="201">
        <v>24</v>
      </c>
      <c r="F9" s="177">
        <v>64</v>
      </c>
      <c r="G9" s="177">
        <v>14222</v>
      </c>
      <c r="H9" s="201">
        <v>53</v>
      </c>
      <c r="I9" s="177">
        <v>60</v>
      </c>
      <c r="J9" s="177">
        <v>204187</v>
      </c>
    </row>
    <row r="10" spans="1:10" s="71" customFormat="1">
      <c r="A10" s="270" t="s">
        <v>1012</v>
      </c>
      <c r="B10" s="201">
        <v>365</v>
      </c>
      <c r="C10" s="201">
        <v>497</v>
      </c>
      <c r="D10" s="202">
        <v>179132</v>
      </c>
      <c r="E10" s="201">
        <v>206</v>
      </c>
      <c r="F10" s="177">
        <v>263</v>
      </c>
      <c r="G10" s="177">
        <v>36265</v>
      </c>
      <c r="H10" s="201">
        <v>159</v>
      </c>
      <c r="I10" s="177">
        <v>234</v>
      </c>
      <c r="J10" s="177">
        <v>142867</v>
      </c>
    </row>
    <row r="11" spans="1:10" s="71" customFormat="1">
      <c r="A11" s="270" t="s">
        <v>1011</v>
      </c>
      <c r="B11" s="201">
        <v>351</v>
      </c>
      <c r="C11" s="201">
        <v>726</v>
      </c>
      <c r="D11" s="202">
        <v>242775</v>
      </c>
      <c r="E11" s="201">
        <v>155</v>
      </c>
      <c r="F11" s="177">
        <v>423</v>
      </c>
      <c r="G11" s="177">
        <v>58555</v>
      </c>
      <c r="H11" s="201">
        <v>196</v>
      </c>
      <c r="I11" s="177">
        <v>303</v>
      </c>
      <c r="J11" s="177">
        <v>184220</v>
      </c>
    </row>
    <row r="12" spans="1:10" s="71" customFormat="1">
      <c r="A12" s="270" t="s">
        <v>1010</v>
      </c>
      <c r="B12" s="201">
        <v>314</v>
      </c>
      <c r="C12" s="201">
        <v>432</v>
      </c>
      <c r="D12" s="202">
        <v>347976</v>
      </c>
      <c r="E12" s="201">
        <v>171</v>
      </c>
      <c r="F12" s="177">
        <v>271</v>
      </c>
      <c r="G12" s="177">
        <v>76838</v>
      </c>
      <c r="H12" s="201">
        <v>143</v>
      </c>
      <c r="I12" s="177">
        <v>161</v>
      </c>
      <c r="J12" s="177">
        <v>271138</v>
      </c>
    </row>
    <row r="13" spans="1:10" s="71" customFormat="1">
      <c r="A13" s="271" t="s">
        <v>912</v>
      </c>
      <c r="B13" s="208">
        <v>31</v>
      </c>
      <c r="C13" s="208">
        <v>36</v>
      </c>
      <c r="D13" s="209">
        <v>32702</v>
      </c>
      <c r="E13" s="208">
        <v>6</v>
      </c>
      <c r="F13" s="176">
        <v>7</v>
      </c>
      <c r="G13" s="176">
        <v>9181</v>
      </c>
      <c r="H13" s="208">
        <v>25</v>
      </c>
      <c r="I13" s="176">
        <v>29</v>
      </c>
      <c r="J13" s="176">
        <v>23521</v>
      </c>
    </row>
    <row r="14" spans="1:10" s="71" customFormat="1">
      <c r="A14" s="271" t="s">
        <v>913</v>
      </c>
      <c r="B14" s="208">
        <v>61</v>
      </c>
      <c r="C14" s="208">
        <v>109</v>
      </c>
      <c r="D14" s="209">
        <v>47514</v>
      </c>
      <c r="E14" s="208">
        <v>26</v>
      </c>
      <c r="F14" s="176">
        <v>47</v>
      </c>
      <c r="G14" s="176">
        <v>10585</v>
      </c>
      <c r="H14" s="208">
        <v>35</v>
      </c>
      <c r="I14" s="176">
        <v>62</v>
      </c>
      <c r="J14" s="176">
        <v>36929</v>
      </c>
    </row>
    <row r="15" spans="1:10" s="71" customFormat="1">
      <c r="A15" s="271" t="s">
        <v>914</v>
      </c>
      <c r="B15" s="208">
        <v>97</v>
      </c>
      <c r="C15" s="208">
        <v>121</v>
      </c>
      <c r="D15" s="209">
        <v>48271</v>
      </c>
      <c r="E15" s="208">
        <v>47</v>
      </c>
      <c r="F15" s="176">
        <v>70</v>
      </c>
      <c r="G15" s="176">
        <v>14611</v>
      </c>
      <c r="H15" s="208">
        <v>50</v>
      </c>
      <c r="I15" s="176">
        <v>51</v>
      </c>
      <c r="J15" s="176">
        <v>33660</v>
      </c>
    </row>
    <row r="16" spans="1:10" s="71" customFormat="1">
      <c r="A16" s="271" t="s">
        <v>915</v>
      </c>
      <c r="B16" s="208">
        <v>156</v>
      </c>
      <c r="C16" s="208">
        <v>205</v>
      </c>
      <c r="D16" s="209">
        <v>119281</v>
      </c>
      <c r="E16" s="208">
        <v>44</v>
      </c>
      <c r="F16" s="176">
        <v>84</v>
      </c>
      <c r="G16" s="176">
        <v>10157</v>
      </c>
      <c r="H16" s="208">
        <v>112</v>
      </c>
      <c r="I16" s="176">
        <v>121</v>
      </c>
      <c r="J16" s="176">
        <v>109124</v>
      </c>
    </row>
    <row r="17" spans="1:10" s="71" customFormat="1">
      <c r="A17" s="271" t="s">
        <v>916</v>
      </c>
      <c r="B17" s="208">
        <v>57</v>
      </c>
      <c r="C17" s="208">
        <v>58</v>
      </c>
      <c r="D17" s="209">
        <v>46428</v>
      </c>
      <c r="E17" s="208">
        <v>11</v>
      </c>
      <c r="F17" s="176">
        <v>11</v>
      </c>
      <c r="G17" s="176">
        <v>1472</v>
      </c>
      <c r="H17" s="208">
        <v>46</v>
      </c>
      <c r="I17" s="176">
        <v>47</v>
      </c>
      <c r="J17" s="176">
        <v>44956</v>
      </c>
    </row>
    <row r="18" spans="1:10" s="71" customFormat="1">
      <c r="A18" s="271" t="s">
        <v>908</v>
      </c>
      <c r="B18" s="208">
        <v>61</v>
      </c>
      <c r="C18" s="208">
        <v>67</v>
      </c>
      <c r="D18" s="209">
        <v>65569</v>
      </c>
      <c r="E18" s="208">
        <v>7</v>
      </c>
      <c r="F18" s="176">
        <v>8</v>
      </c>
      <c r="G18" s="176">
        <v>823</v>
      </c>
      <c r="H18" s="208">
        <v>54</v>
      </c>
      <c r="I18" s="176">
        <v>59</v>
      </c>
      <c r="J18" s="176">
        <v>64746</v>
      </c>
    </row>
    <row r="19" spans="1:10" s="71" customFormat="1">
      <c r="A19" s="271" t="s">
        <v>918</v>
      </c>
      <c r="B19" s="208">
        <v>49</v>
      </c>
      <c r="C19" s="208">
        <v>57</v>
      </c>
      <c r="D19" s="209">
        <v>18743</v>
      </c>
      <c r="E19" s="208">
        <v>15</v>
      </c>
      <c r="F19" s="176">
        <v>16</v>
      </c>
      <c r="G19" s="176">
        <v>1749</v>
      </c>
      <c r="H19" s="208">
        <v>34</v>
      </c>
      <c r="I19" s="176">
        <v>41</v>
      </c>
      <c r="J19" s="176">
        <v>16994</v>
      </c>
    </row>
    <row r="20" spans="1:10" s="71" customFormat="1">
      <c r="A20" s="271" t="s">
        <v>919</v>
      </c>
      <c r="B20" s="208">
        <v>122</v>
      </c>
      <c r="C20" s="208">
        <v>126</v>
      </c>
      <c r="D20" s="209">
        <v>78966</v>
      </c>
      <c r="E20" s="208">
        <v>42</v>
      </c>
      <c r="F20" s="176">
        <v>44</v>
      </c>
      <c r="G20" s="176">
        <v>6503</v>
      </c>
      <c r="H20" s="208">
        <v>80</v>
      </c>
      <c r="I20" s="176">
        <v>82</v>
      </c>
      <c r="J20" s="176">
        <v>72463</v>
      </c>
    </row>
    <row r="21" spans="1:10" s="71" customFormat="1">
      <c r="A21" s="271" t="s">
        <v>920</v>
      </c>
      <c r="B21" s="208">
        <v>12</v>
      </c>
      <c r="C21" s="208">
        <v>11</v>
      </c>
      <c r="D21" s="209">
        <v>3119</v>
      </c>
      <c r="E21" s="208">
        <v>5</v>
      </c>
      <c r="F21" s="176">
        <v>5</v>
      </c>
      <c r="G21" s="176">
        <v>853</v>
      </c>
      <c r="H21" s="208">
        <v>7</v>
      </c>
      <c r="I21" s="176">
        <v>6</v>
      </c>
      <c r="J21" s="176">
        <v>2266</v>
      </c>
    </row>
    <row r="22" spans="1:10" s="71" customFormat="1">
      <c r="A22" s="271" t="s">
        <v>921</v>
      </c>
      <c r="B22" s="208">
        <v>41</v>
      </c>
      <c r="C22" s="208">
        <v>188</v>
      </c>
      <c r="D22" s="209">
        <v>35378</v>
      </c>
      <c r="E22" s="208">
        <v>19</v>
      </c>
      <c r="F22" s="176">
        <v>22</v>
      </c>
      <c r="G22" s="176">
        <v>2359</v>
      </c>
      <c r="H22" s="208">
        <v>22</v>
      </c>
      <c r="I22" s="176">
        <v>166</v>
      </c>
      <c r="J22" s="176">
        <v>33019</v>
      </c>
    </row>
    <row r="23" spans="1:10" s="71" customFormat="1">
      <c r="A23" s="271" t="s">
        <v>922</v>
      </c>
      <c r="B23" s="208">
        <v>23</v>
      </c>
      <c r="C23" s="208">
        <v>24</v>
      </c>
      <c r="D23" s="209">
        <v>10413</v>
      </c>
      <c r="E23" s="208">
        <v>12</v>
      </c>
      <c r="F23" s="176">
        <v>13</v>
      </c>
      <c r="G23" s="176">
        <v>1815</v>
      </c>
      <c r="H23" s="208">
        <v>11</v>
      </c>
      <c r="I23" s="176">
        <v>11</v>
      </c>
      <c r="J23" s="176">
        <v>8598</v>
      </c>
    </row>
    <row r="24" spans="1:10" s="71" customFormat="1">
      <c r="A24" s="271" t="s">
        <v>909</v>
      </c>
      <c r="B24" s="208">
        <v>33</v>
      </c>
      <c r="C24" s="208">
        <v>55</v>
      </c>
      <c r="D24" s="209">
        <v>18590</v>
      </c>
      <c r="E24" s="208">
        <v>15</v>
      </c>
      <c r="F24" s="176">
        <v>37</v>
      </c>
      <c r="G24" s="176">
        <v>3845</v>
      </c>
      <c r="H24" s="208">
        <v>18</v>
      </c>
      <c r="I24" s="176">
        <v>18</v>
      </c>
      <c r="J24" s="176">
        <v>14745</v>
      </c>
    </row>
    <row r="25" spans="1:10" s="71" customFormat="1">
      <c r="A25" s="271" t="s">
        <v>924</v>
      </c>
      <c r="B25" s="208">
        <v>94</v>
      </c>
      <c r="C25" s="208">
        <v>249</v>
      </c>
      <c r="D25" s="209">
        <v>74653</v>
      </c>
      <c r="E25" s="208">
        <v>69</v>
      </c>
      <c r="F25" s="176">
        <v>211</v>
      </c>
      <c r="G25" s="176">
        <v>44325</v>
      </c>
      <c r="H25" s="208">
        <v>25</v>
      </c>
      <c r="I25" s="176">
        <v>38</v>
      </c>
      <c r="J25" s="176">
        <v>30328</v>
      </c>
    </row>
    <row r="26" spans="1:10" s="71" customFormat="1">
      <c r="A26" s="271" t="s">
        <v>925</v>
      </c>
      <c r="B26" s="208">
        <v>56</v>
      </c>
      <c r="C26" s="208">
        <v>76</v>
      </c>
      <c r="D26" s="209">
        <v>26124</v>
      </c>
      <c r="E26" s="208">
        <v>27</v>
      </c>
      <c r="F26" s="176">
        <v>35</v>
      </c>
      <c r="G26" s="176">
        <v>4730</v>
      </c>
      <c r="H26" s="208">
        <v>29</v>
      </c>
      <c r="I26" s="176">
        <v>41</v>
      </c>
      <c r="J26" s="176">
        <v>21394</v>
      </c>
    </row>
    <row r="27" spans="1:10" s="71" customFormat="1">
      <c r="A27" s="271" t="s">
        <v>926</v>
      </c>
      <c r="B27" s="208">
        <v>5</v>
      </c>
      <c r="C27" s="208">
        <v>6</v>
      </c>
      <c r="D27" s="209">
        <v>1436</v>
      </c>
      <c r="E27" s="208">
        <v>4</v>
      </c>
      <c r="F27" s="176">
        <v>5</v>
      </c>
      <c r="G27" s="176">
        <v>697</v>
      </c>
      <c r="H27" s="208">
        <v>1</v>
      </c>
      <c r="I27" s="176">
        <v>1</v>
      </c>
      <c r="J27" s="176">
        <v>739</v>
      </c>
    </row>
    <row r="28" spans="1:10" s="71" customFormat="1">
      <c r="A28" s="271" t="s">
        <v>927</v>
      </c>
      <c r="B28" s="211">
        <v>0</v>
      </c>
      <c r="C28" s="211">
        <v>0</v>
      </c>
      <c r="D28" s="212">
        <v>0</v>
      </c>
      <c r="E28" s="211">
        <v>0</v>
      </c>
      <c r="F28" s="178">
        <v>0</v>
      </c>
      <c r="G28" s="178">
        <v>0</v>
      </c>
      <c r="H28" s="211">
        <v>0</v>
      </c>
      <c r="I28" s="178">
        <v>0</v>
      </c>
      <c r="J28" s="178">
        <v>0</v>
      </c>
    </row>
    <row r="29" spans="1:10" s="71" customFormat="1" ht="99.9" customHeight="1">
      <c r="A29" s="270" t="s">
        <v>381</v>
      </c>
      <c r="B29" s="201">
        <v>10</v>
      </c>
      <c r="C29" s="201">
        <v>7</v>
      </c>
      <c r="D29" s="202">
        <v>4324</v>
      </c>
      <c r="E29" s="205">
        <v>0</v>
      </c>
      <c r="F29" s="206">
        <v>0</v>
      </c>
      <c r="G29" s="206">
        <v>0</v>
      </c>
      <c r="H29" s="201">
        <v>10</v>
      </c>
      <c r="I29" s="177">
        <v>7</v>
      </c>
      <c r="J29" s="177">
        <v>4324</v>
      </c>
    </row>
    <row r="30" spans="1:10" s="71" customFormat="1" ht="39.9" customHeight="1">
      <c r="A30" s="271" t="s">
        <v>426</v>
      </c>
      <c r="B30" s="211">
        <v>0</v>
      </c>
      <c r="C30" s="211">
        <v>0</v>
      </c>
      <c r="D30" s="212">
        <v>0</v>
      </c>
      <c r="E30" s="211">
        <v>0</v>
      </c>
      <c r="F30" s="178">
        <v>0</v>
      </c>
      <c r="G30" s="178">
        <v>0</v>
      </c>
      <c r="H30" s="211">
        <v>0</v>
      </c>
      <c r="I30" s="178">
        <v>0</v>
      </c>
      <c r="J30" s="178">
        <v>0</v>
      </c>
    </row>
    <row r="31" spans="1:10" s="71" customFormat="1" ht="39.9" customHeight="1" thickBot="1">
      <c r="A31" s="272" t="s">
        <v>427</v>
      </c>
      <c r="B31" s="208">
        <v>10</v>
      </c>
      <c r="C31" s="208">
        <v>7</v>
      </c>
      <c r="D31" s="209">
        <v>4324</v>
      </c>
      <c r="E31" s="211">
        <v>0</v>
      </c>
      <c r="F31" s="178">
        <v>0</v>
      </c>
      <c r="G31" s="178">
        <v>0</v>
      </c>
      <c r="H31" s="208">
        <v>10</v>
      </c>
      <c r="I31" s="176">
        <v>7</v>
      </c>
      <c r="J31" s="176">
        <v>4324</v>
      </c>
    </row>
    <row r="32" spans="1:10" ht="35.1" customHeight="1">
      <c r="A32" s="577" t="s">
        <v>484</v>
      </c>
      <c r="B32" s="577"/>
      <c r="C32" s="577"/>
      <c r="D32" s="577"/>
      <c r="E32" s="577"/>
      <c r="F32" s="736" t="s">
        <v>429</v>
      </c>
      <c r="G32" s="578"/>
      <c r="H32" s="578"/>
      <c r="I32" s="578"/>
      <c r="J32" s="737"/>
    </row>
  </sheetData>
  <mergeCells count="11">
    <mergeCell ref="A1:E1"/>
    <mergeCell ref="F1:J1"/>
    <mergeCell ref="A2:E2"/>
    <mergeCell ref="F2:J2"/>
    <mergeCell ref="I3:J3"/>
    <mergeCell ref="A4:A5"/>
    <mergeCell ref="B4:D4"/>
    <mergeCell ref="F4:G4"/>
    <mergeCell ref="H4:J4"/>
    <mergeCell ref="A32:E32"/>
    <mergeCell ref="F32:J32"/>
  </mergeCells>
  <phoneticPr fontId="2" type="noConversion"/>
  <printOptions horizontalCentered="1"/>
  <pageMargins left="0.74803149606299213" right="0.74803149606299213" top="0.98425196850393704" bottom="0.98425196850393704" header="0.51181102362204722" footer="0.51181102362204722"/>
  <pageSetup paperSize="8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43B291-FBA9-4723-B18C-966309337246}">
  <sheetPr>
    <pageSetUpPr fitToPage="1"/>
  </sheetPr>
  <dimension ref="A1:AA35"/>
  <sheetViews>
    <sheetView view="pageBreakPreview" zoomScale="60" zoomScaleNormal="70" workbookViewId="0">
      <selection activeCell="K6" sqref="K6"/>
    </sheetView>
  </sheetViews>
  <sheetFormatPr defaultColWidth="16.6640625" defaultRowHeight="16.2"/>
  <cols>
    <col min="1" max="1" width="28.6640625" customWidth="1"/>
    <col min="2" max="3" width="13.6640625" customWidth="1"/>
    <col min="4" max="4" width="16.6640625" customWidth="1"/>
    <col min="5" max="6" width="13.6640625" customWidth="1"/>
    <col min="7" max="7" width="16.6640625" customWidth="1"/>
    <col min="8" max="9" width="12.109375" customWidth="1"/>
    <col min="10" max="10" width="16.6640625" customWidth="1"/>
    <col min="11" max="12" width="12.109375" customWidth="1"/>
    <col min="13" max="13" width="16.6640625" customWidth="1"/>
    <col min="14" max="14" width="28.6640625" customWidth="1"/>
    <col min="15" max="16" width="13.6640625" customWidth="1"/>
    <col min="17" max="17" width="16.6640625" customWidth="1"/>
    <col min="18" max="19" width="13.6640625" customWidth="1"/>
    <col min="20" max="20" width="16.6640625" customWidth="1"/>
    <col min="21" max="22" width="12.109375" customWidth="1"/>
    <col min="23" max="23" width="16.6640625" customWidth="1"/>
    <col min="24" max="25" width="12.109375" customWidth="1"/>
  </cols>
  <sheetData>
    <row r="1" spans="1:27" s="7" customFormat="1" ht="28.2">
      <c r="A1" s="540" t="s">
        <v>485</v>
      </c>
      <c r="B1" s="540"/>
      <c r="C1" s="540"/>
      <c r="D1" s="540"/>
      <c r="E1" s="540"/>
      <c r="F1" s="540"/>
      <c r="G1" s="541" t="s">
        <v>486</v>
      </c>
      <c r="H1" s="541"/>
      <c r="I1" s="541"/>
      <c r="J1" s="541"/>
      <c r="K1" s="541"/>
      <c r="L1" s="541"/>
      <c r="M1" s="541"/>
      <c r="N1" s="540" t="s">
        <v>487</v>
      </c>
      <c r="O1" s="755"/>
      <c r="P1" s="755"/>
      <c r="Q1" s="755"/>
      <c r="R1" s="755"/>
      <c r="S1" s="755"/>
      <c r="T1" s="541" t="s">
        <v>488</v>
      </c>
      <c r="U1" s="541"/>
      <c r="V1" s="541"/>
      <c r="W1" s="541"/>
      <c r="X1" s="541"/>
      <c r="Y1" s="541"/>
      <c r="Z1" s="541"/>
    </row>
    <row r="2" spans="1:27">
      <c r="A2" s="695" t="s">
        <v>1015</v>
      </c>
      <c r="B2" s="695"/>
      <c r="C2" s="695"/>
      <c r="D2" s="695"/>
      <c r="E2" s="695"/>
      <c r="F2" s="695"/>
      <c r="G2" s="783">
        <v>2025</v>
      </c>
      <c r="H2" s="566"/>
      <c r="I2" s="566"/>
      <c r="J2" s="566"/>
      <c r="K2" s="566"/>
      <c r="L2" s="566"/>
      <c r="M2" s="566"/>
      <c r="N2" s="695" t="str">
        <f>A2</f>
        <v xml:space="preserve"> 中華民國114年</v>
      </c>
      <c r="O2" s="695"/>
      <c r="P2" s="695"/>
      <c r="Q2" s="695"/>
      <c r="R2" s="695"/>
      <c r="S2" s="695"/>
      <c r="T2" s="566">
        <f>G2</f>
        <v>2025</v>
      </c>
      <c r="U2" s="566"/>
      <c r="V2" s="566"/>
      <c r="W2" s="566"/>
      <c r="X2" s="566"/>
      <c r="Y2" s="566"/>
      <c r="Z2" s="566"/>
    </row>
    <row r="3" spans="1:27" ht="16.8" thickBot="1">
      <c r="A3" s="195" t="s">
        <v>434</v>
      </c>
      <c r="B3" s="195"/>
      <c r="C3" s="195"/>
      <c r="D3" s="195"/>
      <c r="E3" s="195"/>
      <c r="F3" s="195"/>
      <c r="G3" s="195"/>
      <c r="H3" s="195"/>
      <c r="I3" s="195"/>
      <c r="J3" s="195"/>
      <c r="K3" s="794" t="s">
        <v>489</v>
      </c>
      <c r="L3" s="794"/>
      <c r="M3" s="794"/>
      <c r="N3" s="195" t="s">
        <v>434</v>
      </c>
      <c r="O3" s="195"/>
      <c r="P3" s="195"/>
      <c r="Q3" s="195"/>
      <c r="R3" s="195"/>
      <c r="S3" s="195"/>
      <c r="T3" s="195"/>
      <c r="U3" s="195"/>
      <c r="V3" s="195"/>
      <c r="W3" s="195"/>
      <c r="X3" s="794" t="s">
        <v>489</v>
      </c>
      <c r="Y3" s="794"/>
      <c r="Z3" s="794"/>
    </row>
    <row r="4" spans="1:27">
      <c r="A4" s="775" t="s">
        <v>436</v>
      </c>
      <c r="B4" s="795" t="s">
        <v>490</v>
      </c>
      <c r="C4" s="764"/>
      <c r="D4" s="764"/>
      <c r="E4" s="764" t="s">
        <v>491</v>
      </c>
      <c r="F4" s="796"/>
      <c r="G4" s="273"/>
      <c r="H4" s="764" t="s">
        <v>440</v>
      </c>
      <c r="I4" s="764"/>
      <c r="J4" s="764"/>
      <c r="K4" s="765" t="s">
        <v>492</v>
      </c>
      <c r="L4" s="765"/>
      <c r="M4" s="765"/>
      <c r="N4" s="797" t="s">
        <v>493</v>
      </c>
      <c r="O4" s="795" t="s">
        <v>443</v>
      </c>
      <c r="P4" s="764"/>
      <c r="Q4" s="764"/>
      <c r="R4" s="798" t="s">
        <v>494</v>
      </c>
      <c r="S4" s="799"/>
      <c r="T4" s="274" t="s">
        <v>495</v>
      </c>
      <c r="U4" s="764" t="s">
        <v>445</v>
      </c>
      <c r="V4" s="765"/>
      <c r="W4" s="765"/>
      <c r="X4" s="764" t="s">
        <v>496</v>
      </c>
      <c r="Y4" s="765"/>
      <c r="Z4" s="790"/>
    </row>
    <row r="5" spans="1:27">
      <c r="A5" s="775"/>
      <c r="B5" s="761" t="s">
        <v>108</v>
      </c>
      <c r="C5" s="757"/>
      <c r="D5" s="757"/>
      <c r="E5" s="757" t="s">
        <v>497</v>
      </c>
      <c r="F5" s="791"/>
      <c r="G5" s="275"/>
      <c r="H5" s="757" t="s">
        <v>449</v>
      </c>
      <c r="I5" s="757"/>
      <c r="J5" s="757"/>
      <c r="K5" s="757" t="s">
        <v>498</v>
      </c>
      <c r="L5" s="757"/>
      <c r="M5" s="757"/>
      <c r="N5" s="759"/>
      <c r="O5" s="761" t="s">
        <v>451</v>
      </c>
      <c r="P5" s="757"/>
      <c r="Q5" s="757"/>
      <c r="R5" s="792" t="s">
        <v>452</v>
      </c>
      <c r="S5" s="793"/>
      <c r="T5" s="276" t="s">
        <v>453</v>
      </c>
      <c r="U5" s="757" t="s">
        <v>454</v>
      </c>
      <c r="V5" s="757"/>
      <c r="W5" s="757"/>
      <c r="X5" s="757" t="s">
        <v>499</v>
      </c>
      <c r="Y5" s="757"/>
      <c r="Z5" s="791"/>
    </row>
    <row r="6" spans="1:27">
      <c r="A6" s="775"/>
      <c r="B6" s="220" t="s">
        <v>456</v>
      </c>
      <c r="C6" s="221" t="s">
        <v>457</v>
      </c>
      <c r="D6" s="221" t="s">
        <v>458</v>
      </c>
      <c r="E6" s="221" t="s">
        <v>456</v>
      </c>
      <c r="F6" s="221" t="s">
        <v>457</v>
      </c>
      <c r="G6" s="222" t="s">
        <v>458</v>
      </c>
      <c r="H6" s="221" t="s">
        <v>456</v>
      </c>
      <c r="I6" s="221" t="s">
        <v>457</v>
      </c>
      <c r="J6" s="221" t="s">
        <v>458</v>
      </c>
      <c r="K6" s="221" t="s">
        <v>456</v>
      </c>
      <c r="L6" s="221" t="s">
        <v>457</v>
      </c>
      <c r="M6" s="221" t="s">
        <v>458</v>
      </c>
      <c r="N6" s="759"/>
      <c r="O6" s="220" t="s">
        <v>456</v>
      </c>
      <c r="P6" s="221" t="s">
        <v>457</v>
      </c>
      <c r="Q6" s="221" t="s">
        <v>458</v>
      </c>
      <c r="R6" s="221" t="s">
        <v>456</v>
      </c>
      <c r="S6" s="221" t="s">
        <v>457</v>
      </c>
      <c r="T6" s="222" t="s">
        <v>458</v>
      </c>
      <c r="U6" s="221" t="s">
        <v>456</v>
      </c>
      <c r="V6" s="221" t="s">
        <v>457</v>
      </c>
      <c r="W6" s="221" t="s">
        <v>458</v>
      </c>
      <c r="X6" s="221" t="s">
        <v>456</v>
      </c>
      <c r="Y6" s="221" t="s">
        <v>457</v>
      </c>
      <c r="Z6" s="223" t="s">
        <v>458</v>
      </c>
      <c r="AA6" s="194"/>
    </row>
    <row r="7" spans="1:27">
      <c r="A7" s="759" t="s">
        <v>464</v>
      </c>
      <c r="B7" s="788" t="s">
        <v>465</v>
      </c>
      <c r="C7" s="786" t="s">
        <v>500</v>
      </c>
      <c r="D7" s="225" t="s">
        <v>108</v>
      </c>
      <c r="E7" s="786" t="s">
        <v>465</v>
      </c>
      <c r="F7" s="786" t="s">
        <v>501</v>
      </c>
      <c r="G7" s="226" t="s">
        <v>108</v>
      </c>
      <c r="H7" s="786" t="s">
        <v>467</v>
      </c>
      <c r="I7" s="786" t="s">
        <v>466</v>
      </c>
      <c r="J7" s="225" t="s">
        <v>108</v>
      </c>
      <c r="K7" s="786" t="s">
        <v>467</v>
      </c>
      <c r="L7" s="786" t="s">
        <v>466</v>
      </c>
      <c r="M7" s="225" t="s">
        <v>108</v>
      </c>
      <c r="N7" s="759" t="s">
        <v>469</v>
      </c>
      <c r="O7" s="788" t="s">
        <v>467</v>
      </c>
      <c r="P7" s="786" t="s">
        <v>466</v>
      </c>
      <c r="Q7" s="225" t="s">
        <v>108</v>
      </c>
      <c r="R7" s="786" t="s">
        <v>467</v>
      </c>
      <c r="S7" s="786" t="s">
        <v>466</v>
      </c>
      <c r="T7" s="226" t="s">
        <v>108</v>
      </c>
      <c r="U7" s="786" t="s">
        <v>467</v>
      </c>
      <c r="V7" s="786" t="s">
        <v>466</v>
      </c>
      <c r="W7" s="225" t="s">
        <v>108</v>
      </c>
      <c r="X7" s="786" t="s">
        <v>467</v>
      </c>
      <c r="Y7" s="786" t="s">
        <v>466</v>
      </c>
      <c r="Z7" s="37" t="s">
        <v>108</v>
      </c>
    </row>
    <row r="8" spans="1:27" ht="16.8" thickBot="1">
      <c r="A8" s="760"/>
      <c r="B8" s="789"/>
      <c r="C8" s="787"/>
      <c r="D8" s="227" t="s">
        <v>472</v>
      </c>
      <c r="E8" s="787"/>
      <c r="F8" s="787"/>
      <c r="G8" s="228" t="s">
        <v>472</v>
      </c>
      <c r="H8" s="787"/>
      <c r="I8" s="787"/>
      <c r="J8" s="227" t="s">
        <v>472</v>
      </c>
      <c r="K8" s="787"/>
      <c r="L8" s="787"/>
      <c r="M8" s="227" t="s">
        <v>472</v>
      </c>
      <c r="N8" s="760"/>
      <c r="O8" s="789"/>
      <c r="P8" s="787"/>
      <c r="Q8" s="227" t="s">
        <v>472</v>
      </c>
      <c r="R8" s="787"/>
      <c r="S8" s="787"/>
      <c r="T8" s="228" t="s">
        <v>472</v>
      </c>
      <c r="U8" s="787"/>
      <c r="V8" s="787"/>
      <c r="W8" s="227" t="s">
        <v>472</v>
      </c>
      <c r="X8" s="787"/>
      <c r="Y8" s="787"/>
      <c r="Z8" s="229" t="s">
        <v>472</v>
      </c>
    </row>
    <row r="9" spans="1:27" s="122" customFormat="1">
      <c r="A9" s="270" t="s">
        <v>425</v>
      </c>
      <c r="B9" s="279">
        <v>2258</v>
      </c>
      <c r="C9" s="279">
        <v>4826</v>
      </c>
      <c r="D9" s="280">
        <v>2162865</v>
      </c>
      <c r="E9" s="279">
        <v>984</v>
      </c>
      <c r="F9" s="279">
        <v>2142</v>
      </c>
      <c r="G9" s="280">
        <v>556999</v>
      </c>
      <c r="H9" s="279">
        <v>48</v>
      </c>
      <c r="I9" s="279">
        <v>99</v>
      </c>
      <c r="J9" s="280">
        <v>17695</v>
      </c>
      <c r="K9" s="279">
        <v>505</v>
      </c>
      <c r="L9" s="279">
        <v>874</v>
      </c>
      <c r="M9" s="280">
        <v>339165</v>
      </c>
      <c r="N9" s="270" t="s">
        <v>425</v>
      </c>
      <c r="O9" s="279">
        <v>608</v>
      </c>
      <c r="P9" s="279">
        <v>1460</v>
      </c>
      <c r="Q9" s="280">
        <v>1141042</v>
      </c>
      <c r="R9" s="279">
        <v>63</v>
      </c>
      <c r="S9" s="279">
        <v>153</v>
      </c>
      <c r="T9" s="281">
        <v>74213</v>
      </c>
      <c r="U9" s="282">
        <v>4</v>
      </c>
      <c r="V9" s="282">
        <v>14</v>
      </c>
      <c r="W9" s="281">
        <v>3238</v>
      </c>
      <c r="X9" s="282">
        <v>46</v>
      </c>
      <c r="Y9" s="282">
        <v>84</v>
      </c>
      <c r="Z9" s="281">
        <v>30513</v>
      </c>
    </row>
    <row r="10" spans="1:27" s="122" customFormat="1">
      <c r="A10" s="270" t="s">
        <v>22</v>
      </c>
      <c r="B10" s="279">
        <v>152</v>
      </c>
      <c r="C10" s="279">
        <v>445</v>
      </c>
      <c r="D10" s="280">
        <v>233792</v>
      </c>
      <c r="E10" s="279">
        <v>82</v>
      </c>
      <c r="F10" s="279">
        <v>239</v>
      </c>
      <c r="G10" s="280">
        <v>110653</v>
      </c>
      <c r="H10" s="279">
        <v>2</v>
      </c>
      <c r="I10" s="279">
        <v>4</v>
      </c>
      <c r="J10" s="280">
        <v>222</v>
      </c>
      <c r="K10" s="279">
        <v>17</v>
      </c>
      <c r="L10" s="279">
        <v>24</v>
      </c>
      <c r="M10" s="280">
        <v>21860</v>
      </c>
      <c r="N10" s="270" t="s">
        <v>22</v>
      </c>
      <c r="O10" s="279">
        <v>50</v>
      </c>
      <c r="P10" s="279">
        <v>152</v>
      </c>
      <c r="Q10" s="280">
        <v>94172</v>
      </c>
      <c r="R10" s="279">
        <v>1</v>
      </c>
      <c r="S10" s="279">
        <v>26</v>
      </c>
      <c r="T10" s="281">
        <v>6885</v>
      </c>
      <c r="U10" s="286">
        <v>0</v>
      </c>
      <c r="V10" s="286">
        <v>0</v>
      </c>
      <c r="W10" s="285">
        <v>0</v>
      </c>
      <c r="X10" s="286">
        <v>0</v>
      </c>
      <c r="Y10" s="286">
        <v>0</v>
      </c>
      <c r="Z10" s="285">
        <v>0</v>
      </c>
    </row>
    <row r="11" spans="1:27" s="122" customFormat="1">
      <c r="A11" s="270" t="s">
        <v>23</v>
      </c>
      <c r="B11" s="279">
        <v>91</v>
      </c>
      <c r="C11" s="279">
        <v>569</v>
      </c>
      <c r="D11" s="280">
        <v>309270</v>
      </c>
      <c r="E11" s="279">
        <v>46</v>
      </c>
      <c r="F11" s="279">
        <v>309</v>
      </c>
      <c r="G11" s="280">
        <v>77326</v>
      </c>
      <c r="H11" s="279">
        <v>2</v>
      </c>
      <c r="I11" s="279">
        <v>30</v>
      </c>
      <c r="J11" s="280">
        <v>8151</v>
      </c>
      <c r="K11" s="279">
        <v>2</v>
      </c>
      <c r="L11" s="279">
        <v>6</v>
      </c>
      <c r="M11" s="280">
        <v>1250</v>
      </c>
      <c r="N11" s="270" t="s">
        <v>23</v>
      </c>
      <c r="O11" s="279">
        <v>36</v>
      </c>
      <c r="P11" s="279">
        <v>207</v>
      </c>
      <c r="Q11" s="280">
        <v>212085</v>
      </c>
      <c r="R11" s="279">
        <v>1</v>
      </c>
      <c r="S11" s="279">
        <v>3</v>
      </c>
      <c r="T11" s="281">
        <v>7220</v>
      </c>
      <c r="U11" s="282">
        <v>4</v>
      </c>
      <c r="V11" s="282">
        <v>14</v>
      </c>
      <c r="W11" s="281">
        <v>3238</v>
      </c>
      <c r="X11" s="286">
        <v>0</v>
      </c>
      <c r="Y11" s="286">
        <v>0</v>
      </c>
      <c r="Z11" s="285">
        <v>0</v>
      </c>
    </row>
    <row r="12" spans="1:27" s="122" customFormat="1">
      <c r="A12" s="270" t="s">
        <v>24</v>
      </c>
      <c r="B12" s="279">
        <v>77</v>
      </c>
      <c r="C12" s="279">
        <v>204</v>
      </c>
      <c r="D12" s="280">
        <v>218409</v>
      </c>
      <c r="E12" s="279">
        <v>26</v>
      </c>
      <c r="F12" s="279">
        <v>54</v>
      </c>
      <c r="G12" s="280">
        <v>52811</v>
      </c>
      <c r="H12" s="283">
        <v>0</v>
      </c>
      <c r="I12" s="283">
        <v>0</v>
      </c>
      <c r="J12" s="284">
        <v>0</v>
      </c>
      <c r="K12" s="279">
        <v>23</v>
      </c>
      <c r="L12" s="279">
        <v>48</v>
      </c>
      <c r="M12" s="280">
        <v>39675</v>
      </c>
      <c r="N12" s="270" t="s">
        <v>24</v>
      </c>
      <c r="O12" s="279">
        <v>25</v>
      </c>
      <c r="P12" s="279">
        <v>99</v>
      </c>
      <c r="Q12" s="280">
        <v>124792</v>
      </c>
      <c r="R12" s="279">
        <v>1</v>
      </c>
      <c r="S12" s="279">
        <v>1</v>
      </c>
      <c r="T12" s="281">
        <v>789</v>
      </c>
      <c r="U12" s="286">
        <v>0</v>
      </c>
      <c r="V12" s="286">
        <v>0</v>
      </c>
      <c r="W12" s="285">
        <v>0</v>
      </c>
      <c r="X12" s="282">
        <v>2</v>
      </c>
      <c r="Y12" s="282">
        <v>2</v>
      </c>
      <c r="Z12" s="281">
        <v>342</v>
      </c>
    </row>
    <row r="13" spans="1:27" s="122" customFormat="1">
      <c r="A13" s="270" t="s">
        <v>25</v>
      </c>
      <c r="B13" s="279">
        <v>365</v>
      </c>
      <c r="C13" s="279">
        <v>498</v>
      </c>
      <c r="D13" s="280">
        <v>179132</v>
      </c>
      <c r="E13" s="279">
        <v>180</v>
      </c>
      <c r="F13" s="279">
        <v>246</v>
      </c>
      <c r="G13" s="280">
        <v>49207</v>
      </c>
      <c r="H13" s="279">
        <v>6</v>
      </c>
      <c r="I13" s="279">
        <v>9</v>
      </c>
      <c r="J13" s="280">
        <v>871</v>
      </c>
      <c r="K13" s="279">
        <v>70</v>
      </c>
      <c r="L13" s="279">
        <v>93</v>
      </c>
      <c r="M13" s="280">
        <v>31699</v>
      </c>
      <c r="N13" s="270" t="s">
        <v>25</v>
      </c>
      <c r="O13" s="279">
        <v>105</v>
      </c>
      <c r="P13" s="279">
        <v>146</v>
      </c>
      <c r="Q13" s="280">
        <v>96401</v>
      </c>
      <c r="R13" s="279">
        <v>4</v>
      </c>
      <c r="S13" s="279">
        <v>4</v>
      </c>
      <c r="T13" s="281">
        <v>954</v>
      </c>
      <c r="U13" s="286">
        <v>0</v>
      </c>
      <c r="V13" s="286">
        <v>0</v>
      </c>
      <c r="W13" s="285">
        <v>0</v>
      </c>
      <c r="X13" s="286">
        <v>0</v>
      </c>
      <c r="Y13" s="286">
        <v>0</v>
      </c>
      <c r="Z13" s="285">
        <v>0</v>
      </c>
    </row>
    <row r="14" spans="1:27" s="122" customFormat="1">
      <c r="A14" s="270" t="s">
        <v>26</v>
      </c>
      <c r="B14" s="279">
        <v>351</v>
      </c>
      <c r="C14" s="279">
        <v>630</v>
      </c>
      <c r="D14" s="280">
        <v>242775</v>
      </c>
      <c r="E14" s="279">
        <v>163</v>
      </c>
      <c r="F14" s="279">
        <v>300</v>
      </c>
      <c r="G14" s="280">
        <v>63827</v>
      </c>
      <c r="H14" s="279">
        <v>8</v>
      </c>
      <c r="I14" s="279">
        <v>12</v>
      </c>
      <c r="J14" s="280">
        <v>1893</v>
      </c>
      <c r="K14" s="279">
        <v>116</v>
      </c>
      <c r="L14" s="279">
        <v>188</v>
      </c>
      <c r="M14" s="280">
        <v>66588</v>
      </c>
      <c r="N14" s="270" t="s">
        <v>26</v>
      </c>
      <c r="O14" s="279">
        <v>54</v>
      </c>
      <c r="P14" s="279">
        <v>108</v>
      </c>
      <c r="Q14" s="280">
        <v>102248</v>
      </c>
      <c r="R14" s="279">
        <v>2</v>
      </c>
      <c r="S14" s="279">
        <v>3</v>
      </c>
      <c r="T14" s="281">
        <v>432</v>
      </c>
      <c r="U14" s="286">
        <v>0</v>
      </c>
      <c r="V14" s="286">
        <v>0</v>
      </c>
      <c r="W14" s="285">
        <v>0</v>
      </c>
      <c r="X14" s="282">
        <v>8</v>
      </c>
      <c r="Y14" s="282">
        <v>19</v>
      </c>
      <c r="Z14" s="281">
        <v>7787</v>
      </c>
    </row>
    <row r="15" spans="1:27" s="122" customFormat="1">
      <c r="A15" s="270" t="s">
        <v>27</v>
      </c>
      <c r="B15" s="279">
        <v>314</v>
      </c>
      <c r="C15" s="279">
        <v>639</v>
      </c>
      <c r="D15" s="280">
        <v>347976</v>
      </c>
      <c r="E15" s="279">
        <v>131</v>
      </c>
      <c r="F15" s="279">
        <v>219</v>
      </c>
      <c r="G15" s="280">
        <v>48065</v>
      </c>
      <c r="H15" s="283">
        <v>0</v>
      </c>
      <c r="I15" s="283">
        <v>0</v>
      </c>
      <c r="J15" s="284">
        <v>0</v>
      </c>
      <c r="K15" s="279">
        <v>74</v>
      </c>
      <c r="L15" s="279">
        <v>195</v>
      </c>
      <c r="M15" s="280">
        <v>51207</v>
      </c>
      <c r="N15" s="270" t="s">
        <v>27</v>
      </c>
      <c r="O15" s="279">
        <v>101</v>
      </c>
      <c r="P15" s="279">
        <v>213</v>
      </c>
      <c r="Q15" s="280">
        <v>244993</v>
      </c>
      <c r="R15" s="279">
        <v>7</v>
      </c>
      <c r="S15" s="279">
        <v>11</v>
      </c>
      <c r="T15" s="281">
        <v>3702</v>
      </c>
      <c r="U15" s="286">
        <v>0</v>
      </c>
      <c r="V15" s="286">
        <v>0</v>
      </c>
      <c r="W15" s="285">
        <v>0</v>
      </c>
      <c r="X15" s="282">
        <v>1</v>
      </c>
      <c r="Y15" s="282">
        <v>1</v>
      </c>
      <c r="Z15" s="281">
        <v>9</v>
      </c>
    </row>
    <row r="16" spans="1:27" s="122" customFormat="1">
      <c r="A16" s="271" t="s">
        <v>912</v>
      </c>
      <c r="B16" s="287">
        <v>31</v>
      </c>
      <c r="C16" s="287">
        <v>68</v>
      </c>
      <c r="D16" s="288">
        <v>32702</v>
      </c>
      <c r="E16" s="287">
        <v>5</v>
      </c>
      <c r="F16" s="287">
        <v>16</v>
      </c>
      <c r="G16" s="288">
        <v>2565</v>
      </c>
      <c r="H16" s="287">
        <v>2</v>
      </c>
      <c r="I16" s="287">
        <v>3</v>
      </c>
      <c r="J16" s="288">
        <v>450</v>
      </c>
      <c r="K16" s="287">
        <v>8</v>
      </c>
      <c r="L16" s="287">
        <v>10</v>
      </c>
      <c r="M16" s="288">
        <v>17891</v>
      </c>
      <c r="N16" s="271" t="s">
        <v>912</v>
      </c>
      <c r="O16" s="287">
        <v>14</v>
      </c>
      <c r="P16" s="287">
        <v>35</v>
      </c>
      <c r="Q16" s="288">
        <v>10004</v>
      </c>
      <c r="R16" s="289">
        <v>0</v>
      </c>
      <c r="S16" s="289">
        <v>0</v>
      </c>
      <c r="T16" s="290">
        <v>0</v>
      </c>
      <c r="U16" s="291">
        <v>0</v>
      </c>
      <c r="V16" s="291">
        <v>0</v>
      </c>
      <c r="W16" s="290">
        <v>0</v>
      </c>
      <c r="X16" s="293">
        <v>2</v>
      </c>
      <c r="Y16" s="293">
        <v>4</v>
      </c>
      <c r="Z16" s="292">
        <v>1792</v>
      </c>
    </row>
    <row r="17" spans="1:26" s="122" customFormat="1">
      <c r="A17" s="271" t="s">
        <v>913</v>
      </c>
      <c r="B17" s="287">
        <v>61</v>
      </c>
      <c r="C17" s="287">
        <v>113</v>
      </c>
      <c r="D17" s="288">
        <v>47514</v>
      </c>
      <c r="E17" s="287">
        <v>22</v>
      </c>
      <c r="F17" s="287">
        <v>40</v>
      </c>
      <c r="G17" s="288">
        <v>8279</v>
      </c>
      <c r="H17" s="287">
        <v>1</v>
      </c>
      <c r="I17" s="287">
        <v>1</v>
      </c>
      <c r="J17" s="288">
        <v>465</v>
      </c>
      <c r="K17" s="287">
        <v>15</v>
      </c>
      <c r="L17" s="287">
        <v>20</v>
      </c>
      <c r="M17" s="288">
        <v>9805</v>
      </c>
      <c r="N17" s="271" t="s">
        <v>913</v>
      </c>
      <c r="O17" s="287">
        <v>17</v>
      </c>
      <c r="P17" s="287">
        <v>31</v>
      </c>
      <c r="Q17" s="288">
        <v>18997</v>
      </c>
      <c r="R17" s="289">
        <v>0</v>
      </c>
      <c r="S17" s="289">
        <v>0</v>
      </c>
      <c r="T17" s="290">
        <v>0</v>
      </c>
      <c r="U17" s="291">
        <v>0</v>
      </c>
      <c r="V17" s="291">
        <v>0</v>
      </c>
      <c r="W17" s="290">
        <v>0</v>
      </c>
      <c r="X17" s="293">
        <v>6</v>
      </c>
      <c r="Y17" s="293">
        <v>21</v>
      </c>
      <c r="Z17" s="292">
        <v>9968</v>
      </c>
    </row>
    <row r="18" spans="1:26" s="122" customFormat="1">
      <c r="A18" s="271" t="s">
        <v>914</v>
      </c>
      <c r="B18" s="287">
        <v>97</v>
      </c>
      <c r="C18" s="287">
        <v>143</v>
      </c>
      <c r="D18" s="288">
        <v>48271</v>
      </c>
      <c r="E18" s="287">
        <v>38</v>
      </c>
      <c r="F18" s="287">
        <v>61</v>
      </c>
      <c r="G18" s="288">
        <v>15539</v>
      </c>
      <c r="H18" s="287">
        <v>4</v>
      </c>
      <c r="I18" s="287">
        <v>5</v>
      </c>
      <c r="J18" s="288">
        <v>846</v>
      </c>
      <c r="K18" s="287">
        <v>24</v>
      </c>
      <c r="L18" s="287">
        <v>32</v>
      </c>
      <c r="M18" s="288">
        <v>19750</v>
      </c>
      <c r="N18" s="271" t="s">
        <v>914</v>
      </c>
      <c r="O18" s="287">
        <v>28</v>
      </c>
      <c r="P18" s="287">
        <v>42</v>
      </c>
      <c r="Q18" s="288">
        <v>11750</v>
      </c>
      <c r="R18" s="287">
        <v>1</v>
      </c>
      <c r="S18" s="287">
        <v>1</v>
      </c>
      <c r="T18" s="292">
        <v>69</v>
      </c>
      <c r="U18" s="291">
        <v>0</v>
      </c>
      <c r="V18" s="291">
        <v>0</v>
      </c>
      <c r="W18" s="290">
        <v>0</v>
      </c>
      <c r="X18" s="293">
        <v>2</v>
      </c>
      <c r="Y18" s="293">
        <v>2</v>
      </c>
      <c r="Z18" s="292">
        <v>317</v>
      </c>
    </row>
    <row r="19" spans="1:26" s="122" customFormat="1">
      <c r="A19" s="271" t="s">
        <v>915</v>
      </c>
      <c r="B19" s="287">
        <v>156</v>
      </c>
      <c r="C19" s="287">
        <v>344</v>
      </c>
      <c r="D19" s="288">
        <v>119281</v>
      </c>
      <c r="E19" s="287">
        <v>44</v>
      </c>
      <c r="F19" s="287">
        <v>139</v>
      </c>
      <c r="G19" s="288">
        <v>17027</v>
      </c>
      <c r="H19" s="287">
        <v>3</v>
      </c>
      <c r="I19" s="287">
        <v>4</v>
      </c>
      <c r="J19" s="288">
        <v>994</v>
      </c>
      <c r="K19" s="287">
        <v>22</v>
      </c>
      <c r="L19" s="287">
        <v>29</v>
      </c>
      <c r="M19" s="288">
        <v>3587</v>
      </c>
      <c r="N19" s="271" t="s">
        <v>915</v>
      </c>
      <c r="O19" s="287">
        <v>44</v>
      </c>
      <c r="P19" s="287">
        <v>74</v>
      </c>
      <c r="Q19" s="288">
        <v>53045</v>
      </c>
      <c r="R19" s="287">
        <v>41</v>
      </c>
      <c r="S19" s="287">
        <v>97</v>
      </c>
      <c r="T19" s="292">
        <v>44390</v>
      </c>
      <c r="U19" s="291">
        <v>0</v>
      </c>
      <c r="V19" s="291">
        <v>0</v>
      </c>
      <c r="W19" s="290">
        <v>0</v>
      </c>
      <c r="X19" s="293">
        <v>2</v>
      </c>
      <c r="Y19" s="293">
        <v>1</v>
      </c>
      <c r="Z19" s="292">
        <v>238</v>
      </c>
    </row>
    <row r="20" spans="1:26" s="122" customFormat="1">
      <c r="A20" s="271" t="s">
        <v>916</v>
      </c>
      <c r="B20" s="287">
        <v>57</v>
      </c>
      <c r="C20" s="287">
        <v>108</v>
      </c>
      <c r="D20" s="288">
        <v>46428</v>
      </c>
      <c r="E20" s="287">
        <v>6</v>
      </c>
      <c r="F20" s="287">
        <v>17</v>
      </c>
      <c r="G20" s="288">
        <v>10039</v>
      </c>
      <c r="H20" s="287">
        <v>1</v>
      </c>
      <c r="I20" s="287">
        <v>1</v>
      </c>
      <c r="J20" s="288">
        <v>58</v>
      </c>
      <c r="K20" s="287">
        <v>31</v>
      </c>
      <c r="L20" s="287">
        <v>62</v>
      </c>
      <c r="M20" s="288">
        <v>21347</v>
      </c>
      <c r="N20" s="271" t="s">
        <v>916</v>
      </c>
      <c r="O20" s="287">
        <v>19</v>
      </c>
      <c r="P20" s="287">
        <v>28</v>
      </c>
      <c r="Q20" s="288">
        <v>14984</v>
      </c>
      <c r="R20" s="289">
        <v>0</v>
      </c>
      <c r="S20" s="289">
        <v>0</v>
      </c>
      <c r="T20" s="290">
        <v>0</v>
      </c>
      <c r="U20" s="291">
        <v>0</v>
      </c>
      <c r="V20" s="291">
        <v>0</v>
      </c>
      <c r="W20" s="290">
        <v>0</v>
      </c>
      <c r="X20" s="291">
        <v>0</v>
      </c>
      <c r="Y20" s="291">
        <v>0</v>
      </c>
      <c r="Z20" s="290">
        <v>0</v>
      </c>
    </row>
    <row r="21" spans="1:26" s="122" customFormat="1">
      <c r="A21" s="271" t="s">
        <v>917</v>
      </c>
      <c r="B21" s="287">
        <v>61</v>
      </c>
      <c r="C21" s="287">
        <v>130</v>
      </c>
      <c r="D21" s="288">
        <v>65569</v>
      </c>
      <c r="E21" s="287">
        <v>26</v>
      </c>
      <c r="F21" s="287">
        <v>81</v>
      </c>
      <c r="G21" s="288">
        <v>12808</v>
      </c>
      <c r="H21" s="289">
        <v>0</v>
      </c>
      <c r="I21" s="289">
        <v>0</v>
      </c>
      <c r="J21" s="294">
        <v>0</v>
      </c>
      <c r="K21" s="287">
        <v>14</v>
      </c>
      <c r="L21" s="287">
        <v>19</v>
      </c>
      <c r="M21" s="288">
        <v>4888</v>
      </c>
      <c r="N21" s="271" t="s">
        <v>917</v>
      </c>
      <c r="O21" s="287">
        <v>14</v>
      </c>
      <c r="P21" s="287">
        <v>19</v>
      </c>
      <c r="Q21" s="288">
        <v>41106</v>
      </c>
      <c r="R21" s="287">
        <v>2</v>
      </c>
      <c r="S21" s="287">
        <v>3</v>
      </c>
      <c r="T21" s="292">
        <v>4028</v>
      </c>
      <c r="U21" s="291">
        <v>0</v>
      </c>
      <c r="V21" s="291">
        <v>0</v>
      </c>
      <c r="W21" s="290">
        <v>0</v>
      </c>
      <c r="X21" s="293">
        <v>5</v>
      </c>
      <c r="Y21" s="293">
        <v>8</v>
      </c>
      <c r="Z21" s="292">
        <v>2739</v>
      </c>
    </row>
    <row r="22" spans="1:26" s="122" customFormat="1">
      <c r="A22" s="271" t="s">
        <v>918</v>
      </c>
      <c r="B22" s="287">
        <v>49</v>
      </c>
      <c r="C22" s="287">
        <v>55</v>
      </c>
      <c r="D22" s="288">
        <v>18743</v>
      </c>
      <c r="E22" s="287">
        <v>19</v>
      </c>
      <c r="F22" s="287">
        <v>19</v>
      </c>
      <c r="G22" s="288">
        <v>2467</v>
      </c>
      <c r="H22" s="287">
        <v>3</v>
      </c>
      <c r="I22" s="287">
        <v>3</v>
      </c>
      <c r="J22" s="288">
        <v>1410</v>
      </c>
      <c r="K22" s="287">
        <v>12</v>
      </c>
      <c r="L22" s="287">
        <v>12</v>
      </c>
      <c r="M22" s="288">
        <v>5706</v>
      </c>
      <c r="N22" s="271" t="s">
        <v>918</v>
      </c>
      <c r="O22" s="287">
        <v>10</v>
      </c>
      <c r="P22" s="287">
        <v>13</v>
      </c>
      <c r="Q22" s="288">
        <v>3209</v>
      </c>
      <c r="R22" s="287">
        <v>1</v>
      </c>
      <c r="S22" s="287">
        <v>1</v>
      </c>
      <c r="T22" s="292">
        <v>3378</v>
      </c>
      <c r="U22" s="291">
        <v>0</v>
      </c>
      <c r="V22" s="291">
        <v>0</v>
      </c>
      <c r="W22" s="290">
        <v>0</v>
      </c>
      <c r="X22" s="293">
        <v>4</v>
      </c>
      <c r="Y22" s="293">
        <v>7</v>
      </c>
      <c r="Z22" s="292">
        <v>2573</v>
      </c>
    </row>
    <row r="23" spans="1:26" s="122" customFormat="1">
      <c r="A23" s="271" t="s">
        <v>919</v>
      </c>
      <c r="B23" s="287">
        <v>122</v>
      </c>
      <c r="C23" s="287">
        <v>212</v>
      </c>
      <c r="D23" s="288">
        <v>78966</v>
      </c>
      <c r="E23" s="287">
        <v>63</v>
      </c>
      <c r="F23" s="287">
        <v>101</v>
      </c>
      <c r="G23" s="288">
        <v>24020</v>
      </c>
      <c r="H23" s="287">
        <v>2</v>
      </c>
      <c r="I23" s="287">
        <v>2</v>
      </c>
      <c r="J23" s="288">
        <v>69</v>
      </c>
      <c r="K23" s="287">
        <v>30</v>
      </c>
      <c r="L23" s="287">
        <v>61</v>
      </c>
      <c r="M23" s="288">
        <v>18583</v>
      </c>
      <c r="N23" s="271" t="s">
        <v>919</v>
      </c>
      <c r="O23" s="287">
        <v>22</v>
      </c>
      <c r="P23" s="287">
        <v>43</v>
      </c>
      <c r="Q23" s="288">
        <v>35417</v>
      </c>
      <c r="R23" s="289">
        <v>0</v>
      </c>
      <c r="S23" s="289">
        <v>0</v>
      </c>
      <c r="T23" s="290">
        <v>0</v>
      </c>
      <c r="U23" s="291">
        <v>0</v>
      </c>
      <c r="V23" s="291">
        <v>0</v>
      </c>
      <c r="W23" s="290">
        <v>0</v>
      </c>
      <c r="X23" s="293">
        <v>5</v>
      </c>
      <c r="Y23" s="293">
        <v>5</v>
      </c>
      <c r="Z23" s="292">
        <v>877</v>
      </c>
    </row>
    <row r="24" spans="1:26" s="122" customFormat="1">
      <c r="A24" s="271" t="s">
        <v>920</v>
      </c>
      <c r="B24" s="287">
        <v>12</v>
      </c>
      <c r="C24" s="287">
        <v>14</v>
      </c>
      <c r="D24" s="288">
        <v>3119</v>
      </c>
      <c r="E24" s="287">
        <v>6</v>
      </c>
      <c r="F24" s="287">
        <v>6</v>
      </c>
      <c r="G24" s="288">
        <v>901</v>
      </c>
      <c r="H24" s="289">
        <v>0</v>
      </c>
      <c r="I24" s="289">
        <v>0</v>
      </c>
      <c r="J24" s="294">
        <v>0</v>
      </c>
      <c r="K24" s="287">
        <v>2</v>
      </c>
      <c r="L24" s="287">
        <v>3</v>
      </c>
      <c r="M24" s="288">
        <v>821</v>
      </c>
      <c r="N24" s="271" t="s">
        <v>920</v>
      </c>
      <c r="O24" s="287">
        <v>3</v>
      </c>
      <c r="P24" s="287">
        <v>4</v>
      </c>
      <c r="Q24" s="288">
        <v>1267</v>
      </c>
      <c r="R24" s="289">
        <v>0</v>
      </c>
      <c r="S24" s="289">
        <v>0</v>
      </c>
      <c r="T24" s="290">
        <v>0</v>
      </c>
      <c r="U24" s="291">
        <v>0</v>
      </c>
      <c r="V24" s="291">
        <v>0</v>
      </c>
      <c r="W24" s="290">
        <v>0</v>
      </c>
      <c r="X24" s="293">
        <v>1</v>
      </c>
      <c r="Y24" s="293">
        <v>1</v>
      </c>
      <c r="Z24" s="292">
        <v>130</v>
      </c>
    </row>
    <row r="25" spans="1:26" s="122" customFormat="1">
      <c r="A25" s="271" t="s">
        <v>921</v>
      </c>
      <c r="B25" s="287">
        <v>41</v>
      </c>
      <c r="C25" s="287">
        <v>190</v>
      </c>
      <c r="D25" s="288">
        <v>35378</v>
      </c>
      <c r="E25" s="287">
        <v>18</v>
      </c>
      <c r="F25" s="287">
        <v>21</v>
      </c>
      <c r="G25" s="288">
        <v>3757</v>
      </c>
      <c r="H25" s="287">
        <v>2</v>
      </c>
      <c r="I25" s="287">
        <v>3</v>
      </c>
      <c r="J25" s="288">
        <v>266</v>
      </c>
      <c r="K25" s="287">
        <v>6</v>
      </c>
      <c r="L25" s="287">
        <v>8</v>
      </c>
      <c r="M25" s="288">
        <v>5298</v>
      </c>
      <c r="N25" s="271" t="s">
        <v>921</v>
      </c>
      <c r="O25" s="287">
        <v>15</v>
      </c>
      <c r="P25" s="287">
        <v>158</v>
      </c>
      <c r="Q25" s="288">
        <v>26057</v>
      </c>
      <c r="R25" s="289">
        <v>0</v>
      </c>
      <c r="S25" s="289">
        <v>0</v>
      </c>
      <c r="T25" s="290">
        <v>0</v>
      </c>
      <c r="U25" s="291">
        <v>0</v>
      </c>
      <c r="V25" s="291">
        <v>0</v>
      </c>
      <c r="W25" s="290">
        <v>0</v>
      </c>
      <c r="X25" s="291">
        <v>0</v>
      </c>
      <c r="Y25" s="291">
        <v>0</v>
      </c>
      <c r="Z25" s="290">
        <v>0</v>
      </c>
    </row>
    <row r="26" spans="1:26" s="122" customFormat="1">
      <c r="A26" s="271" t="s">
        <v>922</v>
      </c>
      <c r="B26" s="287">
        <v>23</v>
      </c>
      <c r="C26" s="287">
        <v>28</v>
      </c>
      <c r="D26" s="288">
        <v>10413</v>
      </c>
      <c r="E26" s="287">
        <v>16</v>
      </c>
      <c r="F26" s="287">
        <v>21</v>
      </c>
      <c r="G26" s="288">
        <v>3011</v>
      </c>
      <c r="H26" s="289">
        <v>0</v>
      </c>
      <c r="I26" s="289">
        <v>0</v>
      </c>
      <c r="J26" s="294">
        <v>0</v>
      </c>
      <c r="K26" s="289">
        <v>0</v>
      </c>
      <c r="L26" s="289">
        <v>0</v>
      </c>
      <c r="M26" s="294">
        <v>0</v>
      </c>
      <c r="N26" s="271" t="s">
        <v>922</v>
      </c>
      <c r="O26" s="287">
        <v>3</v>
      </c>
      <c r="P26" s="287">
        <v>3</v>
      </c>
      <c r="Q26" s="288">
        <v>6826</v>
      </c>
      <c r="R26" s="289">
        <v>0</v>
      </c>
      <c r="S26" s="289">
        <v>0</v>
      </c>
      <c r="T26" s="290">
        <v>0</v>
      </c>
      <c r="U26" s="291">
        <v>0</v>
      </c>
      <c r="V26" s="291">
        <v>0</v>
      </c>
      <c r="W26" s="290">
        <v>0</v>
      </c>
      <c r="X26" s="293">
        <v>4</v>
      </c>
      <c r="Y26" s="293">
        <v>4</v>
      </c>
      <c r="Z26" s="292">
        <v>576</v>
      </c>
    </row>
    <row r="27" spans="1:26" s="122" customFormat="1">
      <c r="A27" s="271" t="s">
        <v>923</v>
      </c>
      <c r="B27" s="287">
        <v>33</v>
      </c>
      <c r="C27" s="287">
        <v>59</v>
      </c>
      <c r="D27" s="288">
        <v>18590</v>
      </c>
      <c r="E27" s="287">
        <v>17</v>
      </c>
      <c r="F27" s="287">
        <v>38</v>
      </c>
      <c r="G27" s="288">
        <v>5330</v>
      </c>
      <c r="H27" s="289">
        <v>0</v>
      </c>
      <c r="I27" s="289">
        <v>0</v>
      </c>
      <c r="J27" s="294">
        <v>0</v>
      </c>
      <c r="K27" s="287">
        <v>5</v>
      </c>
      <c r="L27" s="287">
        <v>5</v>
      </c>
      <c r="M27" s="288">
        <v>1907</v>
      </c>
      <c r="N27" s="271" t="s">
        <v>923</v>
      </c>
      <c r="O27" s="287">
        <v>11</v>
      </c>
      <c r="P27" s="287">
        <v>16</v>
      </c>
      <c r="Q27" s="288">
        <v>11353</v>
      </c>
      <c r="R27" s="289">
        <v>0</v>
      </c>
      <c r="S27" s="289">
        <v>0</v>
      </c>
      <c r="T27" s="290">
        <v>0</v>
      </c>
      <c r="U27" s="291">
        <v>0</v>
      </c>
      <c r="V27" s="291">
        <v>0</v>
      </c>
      <c r="W27" s="290">
        <v>0</v>
      </c>
      <c r="X27" s="291">
        <v>0</v>
      </c>
      <c r="Y27" s="291">
        <v>0</v>
      </c>
      <c r="Z27" s="290">
        <v>0</v>
      </c>
    </row>
    <row r="28" spans="1:26" s="122" customFormat="1">
      <c r="A28" s="271" t="s">
        <v>924</v>
      </c>
      <c r="B28" s="287">
        <v>94</v>
      </c>
      <c r="C28" s="287">
        <v>240</v>
      </c>
      <c r="D28" s="288">
        <v>74653</v>
      </c>
      <c r="E28" s="287">
        <v>59</v>
      </c>
      <c r="F28" s="287">
        <v>180</v>
      </c>
      <c r="G28" s="288">
        <v>44478</v>
      </c>
      <c r="H28" s="287">
        <v>1</v>
      </c>
      <c r="I28" s="287">
        <v>1</v>
      </c>
      <c r="J28" s="288">
        <v>114</v>
      </c>
      <c r="K28" s="287">
        <v>9</v>
      </c>
      <c r="L28" s="287">
        <v>10</v>
      </c>
      <c r="M28" s="288">
        <v>6303</v>
      </c>
      <c r="N28" s="271" t="s">
        <v>924</v>
      </c>
      <c r="O28" s="287">
        <v>23</v>
      </c>
      <c r="P28" s="287">
        <v>47</v>
      </c>
      <c r="Q28" s="288">
        <v>21236</v>
      </c>
      <c r="R28" s="287">
        <v>1</v>
      </c>
      <c r="S28" s="287">
        <v>1</v>
      </c>
      <c r="T28" s="292">
        <v>2285</v>
      </c>
      <c r="U28" s="291">
        <v>0</v>
      </c>
      <c r="V28" s="291">
        <v>0</v>
      </c>
      <c r="W28" s="290">
        <v>0</v>
      </c>
      <c r="X28" s="293">
        <v>1</v>
      </c>
      <c r="Y28" s="293">
        <v>1</v>
      </c>
      <c r="Z28" s="292">
        <v>237</v>
      </c>
    </row>
    <row r="29" spans="1:26" s="122" customFormat="1">
      <c r="A29" s="271" t="s">
        <v>925</v>
      </c>
      <c r="B29" s="287">
        <v>56</v>
      </c>
      <c r="C29" s="287">
        <v>114</v>
      </c>
      <c r="D29" s="288">
        <v>26124</v>
      </c>
      <c r="E29" s="287">
        <v>15</v>
      </c>
      <c r="F29" s="287">
        <v>33</v>
      </c>
      <c r="G29" s="288">
        <v>4635</v>
      </c>
      <c r="H29" s="287">
        <v>11</v>
      </c>
      <c r="I29" s="287">
        <v>21</v>
      </c>
      <c r="J29" s="288">
        <v>1886</v>
      </c>
      <c r="K29" s="287">
        <v>20</v>
      </c>
      <c r="L29" s="287">
        <v>38</v>
      </c>
      <c r="M29" s="288">
        <v>8810</v>
      </c>
      <c r="N29" s="271" t="s">
        <v>925</v>
      </c>
      <c r="O29" s="287">
        <v>7</v>
      </c>
      <c r="P29" s="287">
        <v>13</v>
      </c>
      <c r="Q29" s="288">
        <v>8911</v>
      </c>
      <c r="R29" s="287">
        <v>1</v>
      </c>
      <c r="S29" s="287">
        <v>2</v>
      </c>
      <c r="T29" s="292">
        <v>81</v>
      </c>
      <c r="U29" s="291">
        <v>0</v>
      </c>
      <c r="V29" s="291">
        <v>0</v>
      </c>
      <c r="W29" s="290">
        <v>0</v>
      </c>
      <c r="X29" s="293">
        <v>2</v>
      </c>
      <c r="Y29" s="293">
        <v>7</v>
      </c>
      <c r="Z29" s="292">
        <v>1801</v>
      </c>
    </row>
    <row r="30" spans="1:26" s="122" customFormat="1">
      <c r="A30" s="271" t="s">
        <v>926</v>
      </c>
      <c r="B30" s="287">
        <v>5</v>
      </c>
      <c r="C30" s="287">
        <v>7</v>
      </c>
      <c r="D30" s="288">
        <v>1436</v>
      </c>
      <c r="E30" s="287">
        <v>2</v>
      </c>
      <c r="F30" s="287">
        <v>2</v>
      </c>
      <c r="G30" s="288">
        <v>254</v>
      </c>
      <c r="H30" s="289">
        <v>0</v>
      </c>
      <c r="I30" s="289">
        <v>0</v>
      </c>
      <c r="J30" s="294">
        <v>0</v>
      </c>
      <c r="K30" s="289">
        <v>0</v>
      </c>
      <c r="L30" s="289">
        <v>0</v>
      </c>
      <c r="M30" s="294">
        <v>0</v>
      </c>
      <c r="N30" s="271" t="s">
        <v>926</v>
      </c>
      <c r="O30" s="287">
        <v>3</v>
      </c>
      <c r="P30" s="287">
        <v>5</v>
      </c>
      <c r="Q30" s="288">
        <v>1182</v>
      </c>
      <c r="R30" s="289">
        <v>0</v>
      </c>
      <c r="S30" s="289">
        <v>0</v>
      </c>
      <c r="T30" s="290">
        <v>0</v>
      </c>
      <c r="U30" s="291">
        <v>0</v>
      </c>
      <c r="V30" s="291">
        <v>0</v>
      </c>
      <c r="W30" s="290">
        <v>0</v>
      </c>
      <c r="X30" s="291">
        <v>0</v>
      </c>
      <c r="Y30" s="291">
        <v>0</v>
      </c>
      <c r="Z30" s="290">
        <v>0</v>
      </c>
    </row>
    <row r="31" spans="1:26" s="122" customFormat="1">
      <c r="A31" s="271" t="s">
        <v>927</v>
      </c>
      <c r="B31" s="289">
        <v>0</v>
      </c>
      <c r="C31" s="289">
        <v>0</v>
      </c>
      <c r="D31" s="294">
        <v>0</v>
      </c>
      <c r="E31" s="289">
        <v>0</v>
      </c>
      <c r="F31" s="289">
        <v>0</v>
      </c>
      <c r="G31" s="294">
        <v>0</v>
      </c>
      <c r="H31" s="289">
        <v>0</v>
      </c>
      <c r="I31" s="289">
        <v>0</v>
      </c>
      <c r="J31" s="294">
        <v>0</v>
      </c>
      <c r="K31" s="289">
        <v>0</v>
      </c>
      <c r="L31" s="289">
        <v>0</v>
      </c>
      <c r="M31" s="294">
        <v>0</v>
      </c>
      <c r="N31" s="271" t="s">
        <v>927</v>
      </c>
      <c r="O31" s="289">
        <v>0</v>
      </c>
      <c r="P31" s="289">
        <v>0</v>
      </c>
      <c r="Q31" s="294">
        <v>0</v>
      </c>
      <c r="R31" s="289">
        <v>0</v>
      </c>
      <c r="S31" s="289">
        <v>0</v>
      </c>
      <c r="T31" s="290">
        <v>0</v>
      </c>
      <c r="U31" s="291">
        <v>0</v>
      </c>
      <c r="V31" s="291">
        <v>0</v>
      </c>
      <c r="W31" s="290">
        <v>0</v>
      </c>
      <c r="X31" s="291">
        <v>0</v>
      </c>
      <c r="Y31" s="291">
        <v>0</v>
      </c>
      <c r="Z31" s="290">
        <v>0</v>
      </c>
    </row>
    <row r="32" spans="1:26" s="122" customFormat="1" ht="99.9" customHeight="1">
      <c r="A32" s="270" t="s">
        <v>381</v>
      </c>
      <c r="B32" s="279">
        <v>10</v>
      </c>
      <c r="C32" s="279">
        <v>16</v>
      </c>
      <c r="D32" s="280">
        <v>4324</v>
      </c>
      <c r="E32" s="283">
        <v>0</v>
      </c>
      <c r="F32" s="283">
        <v>0</v>
      </c>
      <c r="G32" s="284">
        <v>0</v>
      </c>
      <c r="H32" s="283">
        <v>0</v>
      </c>
      <c r="I32" s="283">
        <v>0</v>
      </c>
      <c r="J32" s="284">
        <v>0</v>
      </c>
      <c r="K32" s="279">
        <v>5</v>
      </c>
      <c r="L32" s="279">
        <v>11</v>
      </c>
      <c r="M32" s="280">
        <v>2190</v>
      </c>
      <c r="N32" s="270" t="s">
        <v>381</v>
      </c>
      <c r="O32" s="279">
        <v>4</v>
      </c>
      <c r="P32" s="279">
        <v>4</v>
      </c>
      <c r="Q32" s="280">
        <v>1007</v>
      </c>
      <c r="R32" s="283">
        <v>0</v>
      </c>
      <c r="S32" s="283">
        <v>0</v>
      </c>
      <c r="T32" s="285">
        <v>0</v>
      </c>
      <c r="U32" s="286">
        <v>0</v>
      </c>
      <c r="V32" s="286">
        <v>0</v>
      </c>
      <c r="W32" s="285">
        <v>0</v>
      </c>
      <c r="X32" s="282">
        <v>1</v>
      </c>
      <c r="Y32" s="282">
        <v>1</v>
      </c>
      <c r="Z32" s="281">
        <v>1127</v>
      </c>
    </row>
    <row r="33" spans="1:26" s="122" customFormat="1" ht="39.9" customHeight="1">
      <c r="A33" s="271" t="s">
        <v>426</v>
      </c>
      <c r="B33" s="289">
        <v>0</v>
      </c>
      <c r="C33" s="289">
        <v>0</v>
      </c>
      <c r="D33" s="294">
        <v>0</v>
      </c>
      <c r="E33" s="289">
        <v>0</v>
      </c>
      <c r="F33" s="289">
        <v>0</v>
      </c>
      <c r="G33" s="294">
        <v>0</v>
      </c>
      <c r="H33" s="289">
        <v>0</v>
      </c>
      <c r="I33" s="289">
        <v>0</v>
      </c>
      <c r="J33" s="294">
        <v>0</v>
      </c>
      <c r="K33" s="289">
        <v>0</v>
      </c>
      <c r="L33" s="289">
        <v>0</v>
      </c>
      <c r="M33" s="294">
        <v>0</v>
      </c>
      <c r="N33" s="271" t="s">
        <v>426</v>
      </c>
      <c r="O33" s="289">
        <v>0</v>
      </c>
      <c r="P33" s="289">
        <v>0</v>
      </c>
      <c r="Q33" s="294">
        <v>0</v>
      </c>
      <c r="R33" s="289">
        <v>0</v>
      </c>
      <c r="S33" s="289">
        <v>0</v>
      </c>
      <c r="T33" s="290">
        <v>0</v>
      </c>
      <c r="U33" s="291">
        <v>0</v>
      </c>
      <c r="V33" s="291">
        <v>0</v>
      </c>
      <c r="W33" s="290">
        <v>0</v>
      </c>
      <c r="X33" s="291">
        <v>0</v>
      </c>
      <c r="Y33" s="291">
        <v>0</v>
      </c>
      <c r="Z33" s="290">
        <v>0</v>
      </c>
    </row>
    <row r="34" spans="1:26" s="122" customFormat="1" ht="39.9" customHeight="1" thickBot="1">
      <c r="A34" s="272" t="s">
        <v>427</v>
      </c>
      <c r="B34" s="287">
        <v>10</v>
      </c>
      <c r="C34" s="287">
        <v>16</v>
      </c>
      <c r="D34" s="288">
        <v>4324</v>
      </c>
      <c r="E34" s="289">
        <v>0</v>
      </c>
      <c r="F34" s="289">
        <v>0</v>
      </c>
      <c r="G34" s="294">
        <v>0</v>
      </c>
      <c r="H34" s="289">
        <v>0</v>
      </c>
      <c r="I34" s="289">
        <v>0</v>
      </c>
      <c r="J34" s="294">
        <v>0</v>
      </c>
      <c r="K34" s="287">
        <v>5</v>
      </c>
      <c r="L34" s="287">
        <v>11</v>
      </c>
      <c r="M34" s="288">
        <v>2190</v>
      </c>
      <c r="N34" s="272" t="s">
        <v>427</v>
      </c>
      <c r="O34" s="287">
        <v>4</v>
      </c>
      <c r="P34" s="287">
        <v>4</v>
      </c>
      <c r="Q34" s="288">
        <v>1007</v>
      </c>
      <c r="R34" s="289">
        <v>0</v>
      </c>
      <c r="S34" s="289">
        <v>0</v>
      </c>
      <c r="T34" s="290">
        <v>0</v>
      </c>
      <c r="U34" s="291">
        <v>0</v>
      </c>
      <c r="V34" s="291">
        <v>0</v>
      </c>
      <c r="W34" s="290">
        <v>0</v>
      </c>
      <c r="X34" s="293">
        <v>1</v>
      </c>
      <c r="Y34" s="293">
        <v>1</v>
      </c>
      <c r="Z34" s="292">
        <v>1127</v>
      </c>
    </row>
    <row r="35" spans="1:26" ht="33" customHeight="1">
      <c r="A35" s="577" t="s">
        <v>382</v>
      </c>
      <c r="B35" s="577"/>
      <c r="C35" s="577"/>
      <c r="D35" s="577"/>
      <c r="E35" s="577"/>
      <c r="F35" s="577"/>
      <c r="G35" s="736" t="s">
        <v>477</v>
      </c>
      <c r="H35" s="578"/>
      <c r="I35" s="578"/>
      <c r="J35" s="578"/>
      <c r="K35" s="578"/>
      <c r="L35" s="578"/>
      <c r="M35" s="578"/>
      <c r="N35" s="269"/>
      <c r="O35" s="269"/>
      <c r="P35" s="269"/>
      <c r="Q35" s="269"/>
      <c r="R35" s="269"/>
      <c r="S35" s="269"/>
      <c r="T35" s="269"/>
      <c r="U35" s="269"/>
      <c r="V35" s="269"/>
      <c r="W35" s="269"/>
      <c r="X35" s="269"/>
      <c r="Y35" s="269"/>
      <c r="Z35" s="269"/>
    </row>
  </sheetData>
  <mergeCells count="48">
    <mergeCell ref="O4:Q4"/>
    <mergeCell ref="R4:S4"/>
    <mergeCell ref="A1:F1"/>
    <mergeCell ref="G1:M1"/>
    <mergeCell ref="N1:S1"/>
    <mergeCell ref="T1:Z1"/>
    <mergeCell ref="A2:F2"/>
    <mergeCell ref="G2:M2"/>
    <mergeCell ref="N2:S2"/>
    <mergeCell ref="T2:Z2"/>
    <mergeCell ref="U5:W5"/>
    <mergeCell ref="X5:Z5"/>
    <mergeCell ref="K3:M3"/>
    <mergeCell ref="X3:Z3"/>
    <mergeCell ref="A4:A6"/>
    <mergeCell ref="B4:D4"/>
    <mergeCell ref="E4:F4"/>
    <mergeCell ref="H4:J4"/>
    <mergeCell ref="K4:M4"/>
    <mergeCell ref="N4:N6"/>
    <mergeCell ref="F7:F8"/>
    <mergeCell ref="H7:H8"/>
    <mergeCell ref="U4:W4"/>
    <mergeCell ref="X4:Z4"/>
    <mergeCell ref="B5:D5"/>
    <mergeCell ref="E5:F5"/>
    <mergeCell ref="H5:J5"/>
    <mergeCell ref="K5:M5"/>
    <mergeCell ref="O5:Q5"/>
    <mergeCell ref="R5:S5"/>
    <mergeCell ref="X7:X8"/>
    <mergeCell ref="Y7:Y8"/>
    <mergeCell ref="I7:I8"/>
    <mergeCell ref="K7:K8"/>
    <mergeCell ref="L7:L8"/>
    <mergeCell ref="N7:N8"/>
    <mergeCell ref="O7:O8"/>
    <mergeCell ref="P7:P8"/>
    <mergeCell ref="A35:F35"/>
    <mergeCell ref="G35:M35"/>
    <mergeCell ref="R7:R8"/>
    <mergeCell ref="S7:S8"/>
    <mergeCell ref="U7:U8"/>
    <mergeCell ref="V7:V8"/>
    <mergeCell ref="A7:A8"/>
    <mergeCell ref="B7:B8"/>
    <mergeCell ref="C7:C8"/>
    <mergeCell ref="E7:E8"/>
  </mergeCells>
  <phoneticPr fontId="2" type="noConversion"/>
  <printOptions horizontalCentered="1"/>
  <pageMargins left="0.59055118110236227" right="0.59055118110236227" top="0.98425196850393704" bottom="0.98425196850393704" header="0.51181102362204722" footer="0.51181102362204722"/>
  <pageSetup paperSize="8" scale="96" fitToWidth="2" orientation="landscape" r:id="rId1"/>
  <headerFooter alignWithMargins="0"/>
  <colBreaks count="2" manualBreakCount="2">
    <brk id="6" max="9" man="1"/>
    <brk id="13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56D498-5FA1-4BCF-8B61-415DC0BF2C55}">
  <sheetPr>
    <pageSetUpPr fitToPage="1"/>
  </sheetPr>
  <dimension ref="A1:BE31"/>
  <sheetViews>
    <sheetView zoomScale="90" workbookViewId="0">
      <selection activeCell="BI14" sqref="BI14"/>
    </sheetView>
  </sheetViews>
  <sheetFormatPr defaultColWidth="16.6640625" defaultRowHeight="16.2"/>
  <cols>
    <col min="1" max="1" width="20.6640625" style="56" customWidth="1"/>
    <col min="2" max="2" width="11.6640625" style="56" customWidth="1"/>
    <col min="3" max="3" width="14.6640625" style="56" customWidth="1"/>
    <col min="4" max="4" width="12.6640625" style="56" customWidth="1"/>
    <col min="5" max="5" width="11.6640625" style="56" customWidth="1"/>
    <col min="6" max="6" width="14.6640625" style="56" customWidth="1"/>
    <col min="7" max="7" width="12.6640625" style="56" customWidth="1"/>
    <col min="8" max="8" width="9.6640625" style="56" customWidth="1"/>
    <col min="9" max="9" width="12.6640625" style="56" customWidth="1"/>
    <col min="10" max="10" width="10.6640625" style="56" customWidth="1"/>
    <col min="11" max="11" width="9.6640625" style="56" customWidth="1"/>
    <col min="12" max="12" width="12.6640625" style="56" customWidth="1"/>
    <col min="13" max="13" width="10.6640625" style="56" customWidth="1"/>
    <col min="14" max="14" width="9.6640625" style="56" customWidth="1"/>
    <col min="15" max="15" width="12.6640625" style="56" customWidth="1"/>
    <col min="16" max="16" width="10.6640625" style="56" customWidth="1"/>
    <col min="17" max="17" width="18.6640625" style="56" customWidth="1"/>
    <col min="18" max="18" width="11.6640625" style="56" customWidth="1"/>
    <col min="19" max="19" width="13.6640625" style="56" customWidth="1"/>
    <col min="20" max="20" width="12.109375" style="56" customWidth="1"/>
    <col min="21" max="21" width="11.109375" style="56" customWidth="1"/>
    <col min="22" max="22" width="13.6640625" style="56" customWidth="1"/>
    <col min="23" max="23" width="11.6640625" style="56" customWidth="1"/>
    <col min="24" max="24" width="7.6640625" style="56" customWidth="1"/>
    <col min="25" max="29" width="19.6640625" style="56" customWidth="1"/>
    <col min="30" max="30" width="18.6640625" style="56" customWidth="1"/>
    <col min="31" max="34" width="19.6640625" style="56" customWidth="1"/>
    <col min="35" max="36" width="11.6640625" style="56" customWidth="1"/>
    <col min="37" max="38" width="15.6640625" style="56" customWidth="1"/>
    <col min="39" max="39" width="11.6640625" style="56" customWidth="1"/>
    <col min="40" max="41" width="15.6640625" style="56" customWidth="1"/>
    <col min="42" max="42" width="18.6640625" style="56" customWidth="1"/>
    <col min="43" max="43" width="10.6640625" style="56" customWidth="1"/>
    <col min="44" max="44" width="14.6640625" style="56" customWidth="1"/>
    <col min="45" max="45" width="13.44140625" style="56" customWidth="1"/>
    <col min="46" max="46" width="10.6640625" style="56" customWidth="1"/>
    <col min="47" max="47" width="14.6640625" style="56" customWidth="1"/>
    <col min="48" max="48" width="13.6640625" style="56" customWidth="1"/>
    <col min="49" max="50" width="10.6640625" style="56" customWidth="1"/>
    <col min="51" max="51" width="13.44140625" style="56" customWidth="1"/>
    <col min="52" max="52" width="9.6640625" style="56" customWidth="1"/>
    <col min="53" max="53" width="9.88671875" style="56" customWidth="1"/>
    <col min="54" max="54" width="13.44140625" style="56" customWidth="1"/>
    <col min="55" max="55" width="8.77734375" style="56" customWidth="1"/>
    <col min="56" max="56" width="10" style="56" customWidth="1"/>
    <col min="57" max="57" width="13.44140625" style="56" customWidth="1"/>
    <col min="58" max="16384" width="16.6640625" style="56"/>
  </cols>
  <sheetData>
    <row r="1" spans="1:57" s="54" customFormat="1" ht="39.9" customHeight="1">
      <c r="A1" s="814" t="s">
        <v>502</v>
      </c>
      <c r="B1" s="814"/>
      <c r="C1" s="814"/>
      <c r="D1" s="814"/>
      <c r="E1" s="814"/>
      <c r="F1" s="814"/>
      <c r="G1" s="814"/>
      <c r="H1" s="580" t="s">
        <v>503</v>
      </c>
      <c r="I1" s="580"/>
      <c r="J1" s="580"/>
      <c r="K1" s="580"/>
      <c r="L1" s="580"/>
      <c r="M1" s="580"/>
      <c r="N1" s="580"/>
      <c r="O1" s="580"/>
      <c r="P1" s="580"/>
      <c r="Q1" s="814" t="s">
        <v>504</v>
      </c>
      <c r="R1" s="814"/>
      <c r="S1" s="814"/>
      <c r="T1" s="814"/>
      <c r="U1" s="814"/>
      <c r="V1" s="814"/>
      <c r="W1" s="814"/>
      <c r="X1" s="814"/>
      <c r="Y1" s="623" t="s">
        <v>505</v>
      </c>
      <c r="Z1" s="623"/>
      <c r="AA1" s="623"/>
      <c r="AB1" s="623"/>
      <c r="AC1" s="623"/>
      <c r="AD1" s="814" t="s">
        <v>506</v>
      </c>
      <c r="AE1" s="815"/>
      <c r="AF1" s="815"/>
      <c r="AG1" s="815"/>
      <c r="AH1" s="815"/>
      <c r="AI1" s="580" t="s">
        <v>507</v>
      </c>
      <c r="AJ1" s="580"/>
      <c r="AK1" s="580"/>
      <c r="AL1" s="580"/>
      <c r="AM1" s="580"/>
      <c r="AN1" s="580"/>
      <c r="AO1" s="580"/>
      <c r="AP1" s="814" t="s">
        <v>508</v>
      </c>
      <c r="AQ1" s="815"/>
      <c r="AR1" s="815"/>
      <c r="AS1" s="815"/>
      <c r="AT1" s="815"/>
      <c r="AU1" s="815"/>
      <c r="AV1" s="815"/>
      <c r="AW1" s="580" t="s">
        <v>509</v>
      </c>
      <c r="AX1" s="580"/>
      <c r="AY1" s="580"/>
      <c r="AZ1" s="580"/>
      <c r="BA1" s="580"/>
      <c r="BB1" s="580"/>
      <c r="BC1" s="580"/>
      <c r="BD1" s="580"/>
      <c r="BE1" s="580"/>
    </row>
    <row r="2" spans="1:57" ht="16.8" thickBot="1">
      <c r="A2" s="57" t="s">
        <v>391</v>
      </c>
      <c r="B2" s="57"/>
      <c r="C2" s="57"/>
      <c r="D2" s="57"/>
      <c r="E2" s="57"/>
      <c r="F2" s="57"/>
      <c r="G2" s="57"/>
      <c r="H2" s="102"/>
      <c r="I2" s="102"/>
      <c r="J2" s="102"/>
      <c r="K2" s="102"/>
      <c r="L2" s="102"/>
      <c r="M2" s="102"/>
      <c r="N2" s="102"/>
      <c r="O2" s="625" t="s">
        <v>510</v>
      </c>
      <c r="P2" s="625"/>
      <c r="Q2" s="57" t="s">
        <v>391</v>
      </c>
      <c r="R2" s="57"/>
      <c r="S2" s="57"/>
      <c r="T2" s="57"/>
      <c r="U2" s="57"/>
      <c r="V2" s="57"/>
      <c r="W2" s="57"/>
      <c r="X2" s="57"/>
      <c r="Y2" s="102"/>
      <c r="Z2" s="102"/>
      <c r="AA2" s="102"/>
      <c r="AB2" s="102"/>
      <c r="AC2" s="58"/>
      <c r="AD2" s="57" t="s">
        <v>391</v>
      </c>
      <c r="AE2" s="57"/>
      <c r="AF2" s="57"/>
      <c r="AG2" s="57"/>
      <c r="AH2" s="57"/>
      <c r="AI2" s="57"/>
      <c r="AJ2" s="57"/>
      <c r="AK2" s="57"/>
      <c r="AL2" s="57"/>
      <c r="AM2" s="57"/>
      <c r="AN2" s="57"/>
      <c r="AO2" s="58"/>
      <c r="AP2" s="57" t="s">
        <v>391</v>
      </c>
      <c r="AQ2" s="57"/>
      <c r="AR2" s="57"/>
      <c r="AS2" s="57"/>
      <c r="AT2" s="57"/>
      <c r="AU2" s="57"/>
      <c r="AV2" s="57"/>
      <c r="AW2" s="57"/>
      <c r="AX2" s="57"/>
      <c r="AY2" s="57"/>
      <c r="AZ2" s="57"/>
      <c r="BA2" s="195"/>
      <c r="BB2" s="57"/>
      <c r="BC2" s="195"/>
      <c r="BD2" s="625" t="s">
        <v>510</v>
      </c>
      <c r="BE2" s="625"/>
    </row>
    <row r="3" spans="1:57" s="55" customFormat="1" ht="30" customHeight="1">
      <c r="A3" s="583" t="s">
        <v>511</v>
      </c>
      <c r="B3" s="630" t="s">
        <v>512</v>
      </c>
      <c r="C3" s="740"/>
      <c r="D3" s="740"/>
      <c r="E3" s="740"/>
      <c r="F3" s="740"/>
      <c r="G3" s="741"/>
      <c r="H3" s="588" t="s">
        <v>513</v>
      </c>
      <c r="I3" s="740"/>
      <c r="J3" s="740"/>
      <c r="K3" s="740"/>
      <c r="L3" s="740"/>
      <c r="M3" s="740"/>
      <c r="N3" s="740"/>
      <c r="O3" s="740"/>
      <c r="P3" s="741"/>
      <c r="Q3" s="583" t="s">
        <v>511</v>
      </c>
      <c r="R3" s="630" t="s">
        <v>512</v>
      </c>
      <c r="S3" s="740"/>
      <c r="T3" s="740"/>
      <c r="U3" s="740"/>
      <c r="V3" s="740"/>
      <c r="W3" s="740"/>
      <c r="X3" s="741"/>
      <c r="Y3" s="809" t="s">
        <v>514</v>
      </c>
      <c r="Z3" s="740"/>
      <c r="AA3" s="740"/>
      <c r="AB3" s="740"/>
      <c r="AC3" s="741"/>
      <c r="AD3" s="583" t="s">
        <v>511</v>
      </c>
      <c r="AE3" s="630" t="s">
        <v>512</v>
      </c>
      <c r="AF3" s="740"/>
      <c r="AG3" s="740"/>
      <c r="AH3" s="741"/>
      <c r="AI3" s="588" t="s">
        <v>515</v>
      </c>
      <c r="AJ3" s="632"/>
      <c r="AK3" s="632"/>
      <c r="AL3" s="652"/>
      <c r="AM3" s="652"/>
      <c r="AN3" s="652"/>
      <c r="AO3" s="652"/>
      <c r="AP3" s="583" t="s">
        <v>511</v>
      </c>
      <c r="AQ3" s="630" t="s">
        <v>512</v>
      </c>
      <c r="AR3" s="740"/>
      <c r="AS3" s="740"/>
      <c r="AT3" s="740"/>
      <c r="AU3" s="740"/>
      <c r="AV3" s="740"/>
      <c r="AW3" s="809" t="s">
        <v>516</v>
      </c>
      <c r="AX3" s="740"/>
      <c r="AY3" s="740"/>
      <c r="AZ3" s="740"/>
      <c r="BA3" s="740"/>
      <c r="BB3" s="740"/>
      <c r="BC3" s="740"/>
      <c r="BD3" s="740"/>
      <c r="BE3" s="741"/>
    </row>
    <row r="4" spans="1:57" s="55" customFormat="1" ht="18" customHeight="1">
      <c r="A4" s="584"/>
      <c r="B4" s="803" t="s">
        <v>374</v>
      </c>
      <c r="C4" s="594"/>
      <c r="D4" s="594"/>
      <c r="E4" s="593" t="s">
        <v>394</v>
      </c>
      <c r="F4" s="594"/>
      <c r="G4" s="594"/>
      <c r="H4" s="801" t="s">
        <v>395</v>
      </c>
      <c r="I4" s="807"/>
      <c r="J4" s="807"/>
      <c r="K4" s="593" t="s">
        <v>517</v>
      </c>
      <c r="L4" s="593"/>
      <c r="M4" s="593"/>
      <c r="N4" s="593" t="s">
        <v>518</v>
      </c>
      <c r="O4" s="594"/>
      <c r="P4" s="594"/>
      <c r="Q4" s="584"/>
      <c r="R4" s="803" t="s">
        <v>519</v>
      </c>
      <c r="S4" s="594"/>
      <c r="T4" s="594"/>
      <c r="U4" s="593" t="s">
        <v>399</v>
      </c>
      <c r="V4" s="594"/>
      <c r="W4" s="594"/>
      <c r="X4" s="742"/>
      <c r="Y4" s="801" t="s">
        <v>520</v>
      </c>
      <c r="Z4" s="594"/>
      <c r="AA4" s="593" t="s">
        <v>521</v>
      </c>
      <c r="AB4" s="593"/>
      <c r="AC4" s="593"/>
      <c r="AD4" s="584"/>
      <c r="AE4" s="804" t="s">
        <v>522</v>
      </c>
      <c r="AF4" s="805"/>
      <c r="AG4" s="805"/>
      <c r="AH4" s="806"/>
      <c r="AI4" s="648" t="s">
        <v>523</v>
      </c>
      <c r="AJ4" s="662"/>
      <c r="AK4" s="662"/>
      <c r="AL4" s="662"/>
      <c r="AM4" s="810" t="s">
        <v>524</v>
      </c>
      <c r="AN4" s="811"/>
      <c r="AO4" s="811"/>
      <c r="AP4" s="584"/>
      <c r="AQ4" s="593" t="s">
        <v>525</v>
      </c>
      <c r="AR4" s="594"/>
      <c r="AS4" s="742"/>
      <c r="AT4" s="295"/>
      <c r="AU4" s="296"/>
      <c r="AV4" s="297"/>
      <c r="AW4" s="801" t="s">
        <v>374</v>
      </c>
      <c r="AX4" s="594"/>
      <c r="AY4" s="594"/>
      <c r="AZ4" s="593" t="s">
        <v>526</v>
      </c>
      <c r="BA4" s="594"/>
      <c r="BB4" s="594"/>
      <c r="BC4" s="593" t="s">
        <v>527</v>
      </c>
      <c r="BD4" s="594"/>
      <c r="BE4" s="742"/>
    </row>
    <row r="5" spans="1:57" s="55" customFormat="1" ht="18" customHeight="1">
      <c r="A5" s="584"/>
      <c r="B5" s="650"/>
      <c r="C5" s="594"/>
      <c r="D5" s="594"/>
      <c r="E5" s="594"/>
      <c r="F5" s="594"/>
      <c r="G5" s="594"/>
      <c r="H5" s="808"/>
      <c r="I5" s="807"/>
      <c r="J5" s="807"/>
      <c r="K5" s="593"/>
      <c r="L5" s="593"/>
      <c r="M5" s="593"/>
      <c r="N5" s="594"/>
      <c r="O5" s="594"/>
      <c r="P5" s="594"/>
      <c r="Q5" s="584"/>
      <c r="R5" s="650"/>
      <c r="S5" s="594"/>
      <c r="T5" s="594"/>
      <c r="U5" s="594"/>
      <c r="V5" s="594"/>
      <c r="W5" s="594"/>
      <c r="X5" s="742"/>
      <c r="Y5" s="739"/>
      <c r="Z5" s="594"/>
      <c r="AA5" s="648" t="s">
        <v>528</v>
      </c>
      <c r="AB5" s="662"/>
      <c r="AC5" s="801"/>
      <c r="AD5" s="584"/>
      <c r="AE5" s="663" t="s">
        <v>529</v>
      </c>
      <c r="AF5" s="662"/>
      <c r="AG5" s="662"/>
      <c r="AH5" s="801"/>
      <c r="AI5" s="648" t="s">
        <v>530</v>
      </c>
      <c r="AJ5" s="662"/>
      <c r="AK5" s="662"/>
      <c r="AL5" s="662"/>
      <c r="AM5" s="812"/>
      <c r="AN5" s="813"/>
      <c r="AO5" s="813"/>
      <c r="AP5" s="584"/>
      <c r="AQ5" s="594"/>
      <c r="AR5" s="594"/>
      <c r="AS5" s="594"/>
      <c r="AT5" s="648" t="s">
        <v>531</v>
      </c>
      <c r="AU5" s="662"/>
      <c r="AV5" s="801"/>
      <c r="AW5" s="739"/>
      <c r="AX5" s="594"/>
      <c r="AY5" s="594"/>
      <c r="AZ5" s="594"/>
      <c r="BA5" s="594"/>
      <c r="BB5" s="594"/>
      <c r="BC5" s="594"/>
      <c r="BD5" s="594"/>
      <c r="BE5" s="742"/>
    </row>
    <row r="6" spans="1:57" s="55" customFormat="1" ht="18" customHeight="1">
      <c r="A6" s="800" t="s">
        <v>532</v>
      </c>
      <c r="B6" s="75" t="s">
        <v>533</v>
      </c>
      <c r="C6" s="76" t="s">
        <v>458</v>
      </c>
      <c r="D6" s="76" t="s">
        <v>462</v>
      </c>
      <c r="E6" s="76" t="s">
        <v>533</v>
      </c>
      <c r="F6" s="76" t="s">
        <v>458</v>
      </c>
      <c r="G6" s="76" t="s">
        <v>462</v>
      </c>
      <c r="H6" s="77" t="s">
        <v>533</v>
      </c>
      <c r="I6" s="593" t="s">
        <v>534</v>
      </c>
      <c r="J6" s="76" t="s">
        <v>462</v>
      </c>
      <c r="K6" s="76" t="s">
        <v>535</v>
      </c>
      <c r="L6" s="593" t="s">
        <v>536</v>
      </c>
      <c r="M6" s="76" t="s">
        <v>462</v>
      </c>
      <c r="N6" s="76" t="s">
        <v>533</v>
      </c>
      <c r="O6" s="593" t="s">
        <v>537</v>
      </c>
      <c r="P6" s="76" t="s">
        <v>462</v>
      </c>
      <c r="Q6" s="800" t="s">
        <v>532</v>
      </c>
      <c r="R6" s="75" t="s">
        <v>533</v>
      </c>
      <c r="S6" s="76" t="s">
        <v>458</v>
      </c>
      <c r="T6" s="76" t="s">
        <v>462</v>
      </c>
      <c r="U6" s="76" t="s">
        <v>533</v>
      </c>
      <c r="V6" s="76" t="s">
        <v>458</v>
      </c>
      <c r="W6" s="76" t="s">
        <v>462</v>
      </c>
      <c r="X6" s="76" t="s">
        <v>533</v>
      </c>
      <c r="Y6" s="77" t="s">
        <v>458</v>
      </c>
      <c r="Z6" s="76" t="s">
        <v>462</v>
      </c>
      <c r="AA6" s="76" t="s">
        <v>533</v>
      </c>
      <c r="AB6" s="76" t="s">
        <v>458</v>
      </c>
      <c r="AC6" s="76" t="s">
        <v>462</v>
      </c>
      <c r="AD6" s="800" t="s">
        <v>532</v>
      </c>
      <c r="AE6" s="75" t="s">
        <v>533</v>
      </c>
      <c r="AF6" s="76" t="s">
        <v>538</v>
      </c>
      <c r="AG6" s="76" t="s">
        <v>458</v>
      </c>
      <c r="AH6" s="76" t="s">
        <v>462</v>
      </c>
      <c r="AI6" s="77" t="s">
        <v>533</v>
      </c>
      <c r="AJ6" s="76" t="s">
        <v>539</v>
      </c>
      <c r="AK6" s="76" t="s">
        <v>458</v>
      </c>
      <c r="AL6" s="76" t="s">
        <v>462</v>
      </c>
      <c r="AM6" s="298" t="s">
        <v>533</v>
      </c>
      <c r="AN6" s="299" t="s">
        <v>458</v>
      </c>
      <c r="AO6" s="299" t="s">
        <v>462</v>
      </c>
      <c r="AP6" s="800" t="s">
        <v>532</v>
      </c>
      <c r="AQ6" s="75" t="s">
        <v>533</v>
      </c>
      <c r="AR6" s="76" t="s">
        <v>458</v>
      </c>
      <c r="AS6" s="76" t="s">
        <v>462</v>
      </c>
      <c r="AT6" s="76" t="s">
        <v>533</v>
      </c>
      <c r="AU6" s="76" t="s">
        <v>458</v>
      </c>
      <c r="AV6" s="76" t="s">
        <v>462</v>
      </c>
      <c r="AW6" s="77" t="s">
        <v>533</v>
      </c>
      <c r="AX6" s="76" t="s">
        <v>539</v>
      </c>
      <c r="AY6" s="76" t="s">
        <v>458</v>
      </c>
      <c r="AZ6" s="76" t="s">
        <v>533</v>
      </c>
      <c r="BA6" s="76" t="s">
        <v>539</v>
      </c>
      <c r="BB6" s="76" t="s">
        <v>458</v>
      </c>
      <c r="BC6" s="76" t="s">
        <v>533</v>
      </c>
      <c r="BD6" s="76" t="s">
        <v>539</v>
      </c>
      <c r="BE6" s="300" t="s">
        <v>458</v>
      </c>
    </row>
    <row r="7" spans="1:57" s="55" customFormat="1" ht="45" customHeight="1" thickBot="1">
      <c r="A7" s="585"/>
      <c r="B7" s="301" t="s">
        <v>467</v>
      </c>
      <c r="C7" s="302" t="s">
        <v>540</v>
      </c>
      <c r="D7" s="302" t="s">
        <v>541</v>
      </c>
      <c r="E7" s="302" t="s">
        <v>467</v>
      </c>
      <c r="F7" s="302" t="s">
        <v>540</v>
      </c>
      <c r="G7" s="302" t="s">
        <v>541</v>
      </c>
      <c r="H7" s="303" t="s">
        <v>467</v>
      </c>
      <c r="I7" s="802"/>
      <c r="J7" s="304" t="s">
        <v>541</v>
      </c>
      <c r="K7" s="302" t="s">
        <v>467</v>
      </c>
      <c r="L7" s="802"/>
      <c r="M7" s="304" t="s">
        <v>542</v>
      </c>
      <c r="N7" s="302" t="s">
        <v>467</v>
      </c>
      <c r="O7" s="802"/>
      <c r="P7" s="304" t="s">
        <v>541</v>
      </c>
      <c r="Q7" s="585"/>
      <c r="R7" s="301" t="s">
        <v>467</v>
      </c>
      <c r="S7" s="302" t="s">
        <v>540</v>
      </c>
      <c r="T7" s="302" t="s">
        <v>541</v>
      </c>
      <c r="U7" s="302" t="s">
        <v>467</v>
      </c>
      <c r="V7" s="302" t="s">
        <v>540</v>
      </c>
      <c r="W7" s="302" t="s">
        <v>541</v>
      </c>
      <c r="X7" s="302" t="s">
        <v>467</v>
      </c>
      <c r="Y7" s="303" t="s">
        <v>540</v>
      </c>
      <c r="Z7" s="302" t="s">
        <v>541</v>
      </c>
      <c r="AA7" s="302" t="s">
        <v>467</v>
      </c>
      <c r="AB7" s="302" t="s">
        <v>540</v>
      </c>
      <c r="AC7" s="302" t="s">
        <v>541</v>
      </c>
      <c r="AD7" s="585"/>
      <c r="AE7" s="301" t="s">
        <v>467</v>
      </c>
      <c r="AF7" s="302" t="s">
        <v>543</v>
      </c>
      <c r="AG7" s="302" t="s">
        <v>540</v>
      </c>
      <c r="AH7" s="302" t="s">
        <v>541</v>
      </c>
      <c r="AI7" s="303" t="s">
        <v>467</v>
      </c>
      <c r="AJ7" s="302" t="s">
        <v>543</v>
      </c>
      <c r="AK7" s="302" t="s">
        <v>540</v>
      </c>
      <c r="AL7" s="302" t="s">
        <v>541</v>
      </c>
      <c r="AM7" s="301" t="s">
        <v>467</v>
      </c>
      <c r="AN7" s="302" t="s">
        <v>540</v>
      </c>
      <c r="AO7" s="302" t="s">
        <v>541</v>
      </c>
      <c r="AP7" s="585"/>
      <c r="AQ7" s="301" t="s">
        <v>467</v>
      </c>
      <c r="AR7" s="302" t="s">
        <v>540</v>
      </c>
      <c r="AS7" s="302" t="s">
        <v>541</v>
      </c>
      <c r="AT7" s="302" t="s">
        <v>467</v>
      </c>
      <c r="AU7" s="302" t="s">
        <v>540</v>
      </c>
      <c r="AV7" s="302" t="s">
        <v>541</v>
      </c>
      <c r="AW7" s="303" t="s">
        <v>467</v>
      </c>
      <c r="AX7" s="302" t="s">
        <v>544</v>
      </c>
      <c r="AY7" s="302" t="s">
        <v>540</v>
      </c>
      <c r="AZ7" s="302" t="s">
        <v>467</v>
      </c>
      <c r="BA7" s="302" t="s">
        <v>544</v>
      </c>
      <c r="BB7" s="302" t="s">
        <v>540</v>
      </c>
      <c r="BC7" s="302" t="s">
        <v>467</v>
      </c>
      <c r="BD7" s="302" t="s">
        <v>544</v>
      </c>
      <c r="BE7" s="305" t="s">
        <v>540</v>
      </c>
    </row>
    <row r="8" spans="1:57" ht="20.25" customHeight="1">
      <c r="A8" s="306" t="s">
        <v>123</v>
      </c>
      <c r="B8" s="307">
        <v>26089</v>
      </c>
      <c r="C8" s="209">
        <v>43425428</v>
      </c>
      <c r="D8" s="176">
        <v>404210312</v>
      </c>
      <c r="E8" s="208">
        <v>21</v>
      </c>
      <c r="F8" s="209">
        <v>101110</v>
      </c>
      <c r="G8" s="176">
        <v>648260</v>
      </c>
      <c r="H8" s="208">
        <v>147</v>
      </c>
      <c r="I8" s="176">
        <v>1482504</v>
      </c>
      <c r="J8" s="176">
        <v>18152244</v>
      </c>
      <c r="K8" s="208">
        <v>2043</v>
      </c>
      <c r="L8" s="176">
        <v>6861516</v>
      </c>
      <c r="M8" s="176">
        <v>51162955</v>
      </c>
      <c r="N8" s="208">
        <v>496</v>
      </c>
      <c r="O8" s="176">
        <v>1225927</v>
      </c>
      <c r="P8" s="176">
        <v>8790137</v>
      </c>
      <c r="Q8" s="308" t="s">
        <v>123</v>
      </c>
      <c r="R8" s="307">
        <v>157</v>
      </c>
      <c r="S8" s="176">
        <v>315227</v>
      </c>
      <c r="T8" s="208">
        <v>2404777</v>
      </c>
      <c r="U8" s="208">
        <v>150</v>
      </c>
      <c r="V8" s="209">
        <v>769031</v>
      </c>
      <c r="W8" s="208">
        <v>6196104</v>
      </c>
      <c r="X8" s="208">
        <v>1206</v>
      </c>
      <c r="Y8" s="176">
        <v>3380031</v>
      </c>
      <c r="Z8" s="176">
        <v>44205484</v>
      </c>
      <c r="AA8" s="208">
        <v>79</v>
      </c>
      <c r="AB8" s="176">
        <v>183798</v>
      </c>
      <c r="AC8" s="176">
        <v>1420343</v>
      </c>
      <c r="AD8" s="308" t="s">
        <v>123</v>
      </c>
      <c r="AE8" s="307">
        <v>19258</v>
      </c>
      <c r="AF8" s="208">
        <v>169651</v>
      </c>
      <c r="AG8" s="309">
        <v>24647373</v>
      </c>
      <c r="AH8" s="309">
        <v>248155885</v>
      </c>
      <c r="AI8" s="310">
        <v>805</v>
      </c>
      <c r="AJ8" s="310">
        <v>814</v>
      </c>
      <c r="AK8" s="309">
        <v>226853</v>
      </c>
      <c r="AL8" s="309">
        <v>1318103</v>
      </c>
      <c r="AM8" s="310">
        <v>43</v>
      </c>
      <c r="AN8" s="309">
        <v>75515</v>
      </c>
      <c r="AO8" s="309">
        <v>460482</v>
      </c>
      <c r="AP8" s="308" t="s">
        <v>123</v>
      </c>
      <c r="AQ8" s="307">
        <v>1684</v>
      </c>
      <c r="AR8" s="209">
        <v>4156543</v>
      </c>
      <c r="AS8" s="209">
        <v>21295538</v>
      </c>
      <c r="AT8" s="310">
        <v>1684</v>
      </c>
      <c r="AU8" s="311">
        <v>4156543</v>
      </c>
      <c r="AV8" s="311">
        <v>21295538</v>
      </c>
      <c r="AW8" s="310">
        <v>2793</v>
      </c>
      <c r="AX8" s="312">
        <v>6078</v>
      </c>
      <c r="AY8" s="309">
        <v>2580016</v>
      </c>
      <c r="AZ8" s="310">
        <v>1447</v>
      </c>
      <c r="BA8" s="310">
        <v>4148</v>
      </c>
      <c r="BB8" s="309">
        <v>636397</v>
      </c>
      <c r="BC8" s="310">
        <v>1346</v>
      </c>
      <c r="BD8" s="312">
        <v>1930</v>
      </c>
      <c r="BE8" s="309">
        <v>1943619</v>
      </c>
    </row>
    <row r="9" spans="1:57" ht="20.25" customHeight="1">
      <c r="A9" s="306" t="s">
        <v>124</v>
      </c>
      <c r="B9" s="307">
        <v>23257</v>
      </c>
      <c r="C9" s="209">
        <v>45827240</v>
      </c>
      <c r="D9" s="176">
        <v>459137155</v>
      </c>
      <c r="E9" s="208">
        <v>20</v>
      </c>
      <c r="F9" s="209">
        <v>149495</v>
      </c>
      <c r="G9" s="176">
        <v>1014493</v>
      </c>
      <c r="H9" s="208">
        <v>141</v>
      </c>
      <c r="I9" s="176">
        <v>1049941</v>
      </c>
      <c r="J9" s="176">
        <v>12836860</v>
      </c>
      <c r="K9" s="208">
        <v>2134</v>
      </c>
      <c r="L9" s="176">
        <v>8588971</v>
      </c>
      <c r="M9" s="176">
        <v>68802316</v>
      </c>
      <c r="N9" s="208">
        <v>451</v>
      </c>
      <c r="O9" s="176">
        <v>873388</v>
      </c>
      <c r="P9" s="176">
        <v>6028945</v>
      </c>
      <c r="Q9" s="308" t="s">
        <v>124</v>
      </c>
      <c r="R9" s="307">
        <v>139</v>
      </c>
      <c r="S9" s="176">
        <v>263009</v>
      </c>
      <c r="T9" s="208">
        <v>1816367</v>
      </c>
      <c r="U9" s="208">
        <v>150</v>
      </c>
      <c r="V9" s="209">
        <v>664068</v>
      </c>
      <c r="W9" s="208">
        <v>5822154</v>
      </c>
      <c r="X9" s="208">
        <v>1353</v>
      </c>
      <c r="Y9" s="176">
        <v>4881652</v>
      </c>
      <c r="Z9" s="176">
        <v>78323430</v>
      </c>
      <c r="AA9" s="208">
        <v>78</v>
      </c>
      <c r="AB9" s="176">
        <v>302641</v>
      </c>
      <c r="AC9" s="176">
        <v>2393709</v>
      </c>
      <c r="AD9" s="308" t="s">
        <v>124</v>
      </c>
      <c r="AE9" s="307">
        <v>16402</v>
      </c>
      <c r="AF9" s="208">
        <v>179958</v>
      </c>
      <c r="AG9" s="309">
        <v>24983163</v>
      </c>
      <c r="AH9" s="309">
        <v>261250840</v>
      </c>
      <c r="AI9" s="310">
        <v>705</v>
      </c>
      <c r="AJ9" s="310">
        <v>716</v>
      </c>
      <c r="AK9" s="309">
        <v>204171</v>
      </c>
      <c r="AL9" s="309">
        <v>1190297</v>
      </c>
      <c r="AM9" s="310">
        <v>44</v>
      </c>
      <c r="AN9" s="309">
        <v>53497</v>
      </c>
      <c r="AO9" s="309">
        <v>380826</v>
      </c>
      <c r="AP9" s="308" t="s">
        <v>124</v>
      </c>
      <c r="AQ9" s="307">
        <v>1640</v>
      </c>
      <c r="AR9" s="209">
        <v>3813244</v>
      </c>
      <c r="AS9" s="209">
        <v>19276918</v>
      </c>
      <c r="AT9" s="310">
        <v>1640</v>
      </c>
      <c r="AU9" s="311">
        <v>3813244</v>
      </c>
      <c r="AV9" s="311">
        <v>19276918</v>
      </c>
      <c r="AW9" s="310">
        <v>2576</v>
      </c>
      <c r="AX9" s="312">
        <v>5977</v>
      </c>
      <c r="AY9" s="309">
        <v>2205904</v>
      </c>
      <c r="AZ9" s="310">
        <v>1304</v>
      </c>
      <c r="BA9" s="310">
        <v>4340</v>
      </c>
      <c r="BB9" s="309">
        <v>663302</v>
      </c>
      <c r="BC9" s="310">
        <v>1272</v>
      </c>
      <c r="BD9" s="312">
        <v>1637</v>
      </c>
      <c r="BE9" s="309">
        <v>1542602</v>
      </c>
    </row>
    <row r="10" spans="1:57" ht="20.25" customHeight="1">
      <c r="A10" s="306" t="s">
        <v>125</v>
      </c>
      <c r="B10" s="307">
        <v>18542</v>
      </c>
      <c r="C10" s="209">
        <v>37442588</v>
      </c>
      <c r="D10" s="176">
        <v>384043785</v>
      </c>
      <c r="E10" s="208">
        <v>15</v>
      </c>
      <c r="F10" s="209">
        <v>103046</v>
      </c>
      <c r="G10" s="176">
        <v>835455</v>
      </c>
      <c r="H10" s="208">
        <v>147</v>
      </c>
      <c r="I10" s="176">
        <v>968276</v>
      </c>
      <c r="J10" s="176">
        <v>10212835</v>
      </c>
      <c r="K10" s="208">
        <v>1991</v>
      </c>
      <c r="L10" s="176">
        <v>7119841</v>
      </c>
      <c r="M10" s="176">
        <v>60786648</v>
      </c>
      <c r="N10" s="208">
        <v>344</v>
      </c>
      <c r="O10" s="176">
        <v>895527</v>
      </c>
      <c r="P10" s="176">
        <v>7045744</v>
      </c>
      <c r="Q10" s="308" t="s">
        <v>125</v>
      </c>
      <c r="R10" s="307">
        <v>139</v>
      </c>
      <c r="S10" s="176">
        <v>202350</v>
      </c>
      <c r="T10" s="208">
        <v>1532895</v>
      </c>
      <c r="U10" s="208">
        <v>117</v>
      </c>
      <c r="V10" s="209">
        <v>548857</v>
      </c>
      <c r="W10" s="208">
        <v>5372448</v>
      </c>
      <c r="X10" s="208">
        <v>1593</v>
      </c>
      <c r="Y10" s="176">
        <v>4608745</v>
      </c>
      <c r="Z10" s="176">
        <v>63897333</v>
      </c>
      <c r="AA10" s="208">
        <v>83</v>
      </c>
      <c r="AB10" s="176">
        <v>219027</v>
      </c>
      <c r="AC10" s="176">
        <v>2077603</v>
      </c>
      <c r="AD10" s="308" t="s">
        <v>125</v>
      </c>
      <c r="AE10" s="307">
        <v>11890</v>
      </c>
      <c r="AF10" s="208">
        <v>145553</v>
      </c>
      <c r="AG10" s="309">
        <v>19340949</v>
      </c>
      <c r="AH10" s="309">
        <v>214151093</v>
      </c>
      <c r="AI10" s="310">
        <v>565</v>
      </c>
      <c r="AJ10" s="310">
        <v>565</v>
      </c>
      <c r="AK10" s="309">
        <v>164274</v>
      </c>
      <c r="AL10" s="309">
        <v>970427</v>
      </c>
      <c r="AM10" s="310">
        <v>36</v>
      </c>
      <c r="AN10" s="309">
        <v>35961</v>
      </c>
      <c r="AO10" s="309">
        <v>231207</v>
      </c>
      <c r="AP10" s="308" t="s">
        <v>125</v>
      </c>
      <c r="AQ10" s="307">
        <v>1622</v>
      </c>
      <c r="AR10" s="209">
        <v>3235735</v>
      </c>
      <c r="AS10" s="209">
        <v>16930097</v>
      </c>
      <c r="AT10" s="310">
        <v>1622</v>
      </c>
      <c r="AU10" s="311">
        <v>3235735</v>
      </c>
      <c r="AV10" s="311">
        <v>16930097</v>
      </c>
      <c r="AW10" s="310">
        <v>2552</v>
      </c>
      <c r="AX10" s="312">
        <v>6130</v>
      </c>
      <c r="AY10" s="309">
        <v>2387437</v>
      </c>
      <c r="AZ10" s="310">
        <v>1345</v>
      </c>
      <c r="BA10" s="310">
        <v>4559</v>
      </c>
      <c r="BB10" s="309">
        <v>753845</v>
      </c>
      <c r="BC10" s="310">
        <v>1207</v>
      </c>
      <c r="BD10" s="312">
        <v>1571</v>
      </c>
      <c r="BE10" s="309">
        <v>1633592</v>
      </c>
    </row>
    <row r="11" spans="1:57" ht="20.25" customHeight="1">
      <c r="A11" s="306" t="s">
        <v>126</v>
      </c>
      <c r="B11" s="307">
        <v>19523</v>
      </c>
      <c r="C11" s="209">
        <v>39943097</v>
      </c>
      <c r="D11" s="176">
        <v>407267852</v>
      </c>
      <c r="E11" s="208">
        <v>14</v>
      </c>
      <c r="F11" s="209">
        <v>176578</v>
      </c>
      <c r="G11" s="176">
        <v>1162706</v>
      </c>
      <c r="H11" s="208">
        <v>121</v>
      </c>
      <c r="I11" s="176">
        <v>1571677</v>
      </c>
      <c r="J11" s="176">
        <v>17545215</v>
      </c>
      <c r="K11" s="208">
        <v>1837</v>
      </c>
      <c r="L11" s="176">
        <v>6954550</v>
      </c>
      <c r="M11" s="176">
        <v>59511662</v>
      </c>
      <c r="N11" s="208">
        <v>346</v>
      </c>
      <c r="O11" s="176">
        <v>947677</v>
      </c>
      <c r="P11" s="176">
        <v>9085828</v>
      </c>
      <c r="Q11" s="308" t="s">
        <v>126</v>
      </c>
      <c r="R11" s="307">
        <v>142</v>
      </c>
      <c r="S11" s="176">
        <v>414380</v>
      </c>
      <c r="T11" s="208">
        <v>3491994</v>
      </c>
      <c r="U11" s="208">
        <v>86</v>
      </c>
      <c r="V11" s="209">
        <v>581116</v>
      </c>
      <c r="W11" s="208">
        <v>4871371</v>
      </c>
      <c r="X11" s="208">
        <v>1728</v>
      </c>
      <c r="Y11" s="176">
        <v>4200395</v>
      </c>
      <c r="Z11" s="176">
        <v>51994682</v>
      </c>
      <c r="AA11" s="208">
        <v>61</v>
      </c>
      <c r="AB11" s="176">
        <v>183449</v>
      </c>
      <c r="AC11" s="176">
        <v>1699197</v>
      </c>
      <c r="AD11" s="308" t="s">
        <v>126</v>
      </c>
      <c r="AE11" s="307">
        <v>12800</v>
      </c>
      <c r="AF11" s="208">
        <v>156237</v>
      </c>
      <c r="AG11" s="309">
        <v>20397146</v>
      </c>
      <c r="AH11" s="309">
        <v>233461985</v>
      </c>
      <c r="AI11" s="310">
        <v>554</v>
      </c>
      <c r="AJ11" s="310">
        <v>554</v>
      </c>
      <c r="AK11" s="309">
        <v>183484</v>
      </c>
      <c r="AL11" s="309">
        <v>1100894</v>
      </c>
      <c r="AM11" s="310">
        <v>38</v>
      </c>
      <c r="AN11" s="309">
        <v>33870</v>
      </c>
      <c r="AO11" s="309">
        <v>274413</v>
      </c>
      <c r="AP11" s="308" t="s">
        <v>126</v>
      </c>
      <c r="AQ11" s="307">
        <v>1796</v>
      </c>
      <c r="AR11" s="209">
        <v>4298775</v>
      </c>
      <c r="AS11" s="209">
        <v>23067905</v>
      </c>
      <c r="AT11" s="310">
        <v>1760</v>
      </c>
      <c r="AU11" s="311">
        <v>4209702</v>
      </c>
      <c r="AV11" s="311">
        <v>22251153</v>
      </c>
      <c r="AW11" s="310">
        <v>2289</v>
      </c>
      <c r="AX11" s="312">
        <v>5464</v>
      </c>
      <c r="AY11" s="309">
        <v>1907940</v>
      </c>
      <c r="AZ11" s="310">
        <v>1159</v>
      </c>
      <c r="BA11" s="310">
        <v>3753</v>
      </c>
      <c r="BB11" s="309">
        <v>553559</v>
      </c>
      <c r="BC11" s="310">
        <v>1130</v>
      </c>
      <c r="BD11" s="312">
        <v>1711</v>
      </c>
      <c r="BE11" s="309">
        <v>1354381</v>
      </c>
    </row>
    <row r="12" spans="1:57" ht="20.25" customHeight="1">
      <c r="A12" s="306" t="s">
        <v>929</v>
      </c>
      <c r="B12" s="307">
        <v>17919</v>
      </c>
      <c r="C12" s="209">
        <v>32974741</v>
      </c>
      <c r="D12" s="176">
        <v>340159251</v>
      </c>
      <c r="E12" s="208">
        <v>10</v>
      </c>
      <c r="F12" s="209">
        <v>14921</v>
      </c>
      <c r="G12" s="176">
        <v>54113</v>
      </c>
      <c r="H12" s="208">
        <v>103</v>
      </c>
      <c r="I12" s="176">
        <v>451704</v>
      </c>
      <c r="J12" s="176">
        <v>3971425</v>
      </c>
      <c r="K12" s="208">
        <v>1761</v>
      </c>
      <c r="L12" s="176">
        <v>5767156</v>
      </c>
      <c r="M12" s="176">
        <v>47661623</v>
      </c>
      <c r="N12" s="208">
        <v>286</v>
      </c>
      <c r="O12" s="176">
        <v>543371</v>
      </c>
      <c r="P12" s="176">
        <v>4170827</v>
      </c>
      <c r="Q12" s="308" t="s">
        <v>929</v>
      </c>
      <c r="R12" s="307">
        <v>127</v>
      </c>
      <c r="S12" s="176">
        <v>154474</v>
      </c>
      <c r="T12" s="208">
        <v>1021122</v>
      </c>
      <c r="U12" s="208">
        <v>102</v>
      </c>
      <c r="V12" s="209">
        <v>728411</v>
      </c>
      <c r="W12" s="208">
        <v>6356019</v>
      </c>
      <c r="X12" s="208">
        <v>1725</v>
      </c>
      <c r="Y12" s="176">
        <v>3637797</v>
      </c>
      <c r="Z12" s="176">
        <v>43803224</v>
      </c>
      <c r="AA12" s="208">
        <v>67</v>
      </c>
      <c r="AB12" s="176">
        <v>239222</v>
      </c>
      <c r="AC12" s="176">
        <v>2396104</v>
      </c>
      <c r="AD12" s="308" t="s">
        <v>929</v>
      </c>
      <c r="AE12" s="307">
        <v>11470</v>
      </c>
      <c r="AF12" s="208">
        <v>138245</v>
      </c>
      <c r="AG12" s="309">
        <v>17796884</v>
      </c>
      <c r="AH12" s="309">
        <v>207575248</v>
      </c>
      <c r="AI12" s="310">
        <v>443</v>
      </c>
      <c r="AJ12" s="310">
        <v>547</v>
      </c>
      <c r="AK12" s="309">
        <v>136667</v>
      </c>
      <c r="AL12" s="309">
        <v>925739</v>
      </c>
      <c r="AM12" s="310">
        <v>33</v>
      </c>
      <c r="AN12" s="309">
        <v>27975</v>
      </c>
      <c r="AO12" s="309">
        <v>206419</v>
      </c>
      <c r="AP12" s="308" t="s">
        <v>929</v>
      </c>
      <c r="AQ12" s="307">
        <v>1792</v>
      </c>
      <c r="AR12" s="209">
        <v>3476159</v>
      </c>
      <c r="AS12" s="209">
        <v>22017388</v>
      </c>
      <c r="AT12" s="310">
        <v>1513</v>
      </c>
      <c r="AU12" s="311">
        <v>2758886</v>
      </c>
      <c r="AV12" s="311">
        <v>15277421</v>
      </c>
      <c r="AW12" s="310">
        <v>2258</v>
      </c>
      <c r="AX12" s="312">
        <v>5897</v>
      </c>
      <c r="AY12" s="309">
        <v>2162865</v>
      </c>
      <c r="AZ12" s="310">
        <v>1058</v>
      </c>
      <c r="BA12" s="310">
        <v>3639</v>
      </c>
      <c r="BB12" s="309">
        <v>564842</v>
      </c>
      <c r="BC12" s="310">
        <v>1200</v>
      </c>
      <c r="BD12" s="312">
        <v>2258</v>
      </c>
      <c r="BE12" s="309">
        <v>1598023</v>
      </c>
    </row>
    <row r="13" spans="1:57" ht="20.25" customHeight="1">
      <c r="A13" s="306" t="s">
        <v>545</v>
      </c>
      <c r="B13" s="307">
        <v>4476</v>
      </c>
      <c r="C13" s="209">
        <v>8338792</v>
      </c>
      <c r="D13" s="176">
        <v>85353355</v>
      </c>
      <c r="E13" s="208">
        <v>3</v>
      </c>
      <c r="F13" s="209">
        <v>475</v>
      </c>
      <c r="G13" s="176">
        <v>2467</v>
      </c>
      <c r="H13" s="208">
        <v>24</v>
      </c>
      <c r="I13" s="176">
        <v>127406</v>
      </c>
      <c r="J13" s="176">
        <v>1260493</v>
      </c>
      <c r="K13" s="208">
        <v>411</v>
      </c>
      <c r="L13" s="176">
        <v>1313975</v>
      </c>
      <c r="M13" s="176">
        <v>10996033</v>
      </c>
      <c r="N13" s="208">
        <v>75</v>
      </c>
      <c r="O13" s="176">
        <v>131804</v>
      </c>
      <c r="P13" s="176">
        <v>1063980</v>
      </c>
      <c r="Q13" s="308" t="s">
        <v>545</v>
      </c>
      <c r="R13" s="307">
        <v>29</v>
      </c>
      <c r="S13" s="176">
        <v>37665</v>
      </c>
      <c r="T13" s="208">
        <v>240701</v>
      </c>
      <c r="U13" s="208">
        <v>25</v>
      </c>
      <c r="V13" s="209">
        <v>159105</v>
      </c>
      <c r="W13" s="208">
        <v>1368630</v>
      </c>
      <c r="X13" s="208">
        <v>475</v>
      </c>
      <c r="Y13" s="176">
        <v>1081302</v>
      </c>
      <c r="Z13" s="176">
        <v>11458122</v>
      </c>
      <c r="AA13" s="208">
        <v>14</v>
      </c>
      <c r="AB13" s="176">
        <v>46444</v>
      </c>
      <c r="AC13" s="176">
        <v>456500</v>
      </c>
      <c r="AD13" s="308" t="s">
        <v>545</v>
      </c>
      <c r="AE13" s="307">
        <v>2865</v>
      </c>
      <c r="AF13" s="208">
        <v>35124</v>
      </c>
      <c r="AG13" s="309">
        <v>4446714</v>
      </c>
      <c r="AH13" s="309">
        <v>51372540</v>
      </c>
      <c r="AI13" s="310">
        <v>97</v>
      </c>
      <c r="AJ13" s="310">
        <v>97</v>
      </c>
      <c r="AK13" s="309">
        <v>26210</v>
      </c>
      <c r="AL13" s="309">
        <v>161617</v>
      </c>
      <c r="AM13" s="310">
        <v>4</v>
      </c>
      <c r="AN13" s="309">
        <v>9255</v>
      </c>
      <c r="AO13" s="309">
        <v>55835</v>
      </c>
      <c r="AP13" s="308" t="s">
        <v>545</v>
      </c>
      <c r="AQ13" s="307">
        <v>454</v>
      </c>
      <c r="AR13" s="209">
        <v>958437</v>
      </c>
      <c r="AS13" s="209">
        <v>6916437</v>
      </c>
      <c r="AT13" s="310">
        <v>340</v>
      </c>
      <c r="AU13" s="311">
        <v>539374</v>
      </c>
      <c r="AV13" s="311">
        <v>2841642</v>
      </c>
      <c r="AW13" s="310">
        <v>518</v>
      </c>
      <c r="AX13" s="312">
        <v>1445</v>
      </c>
      <c r="AY13" s="309">
        <v>485640</v>
      </c>
      <c r="AZ13" s="310">
        <v>244</v>
      </c>
      <c r="BA13" s="310">
        <v>1115</v>
      </c>
      <c r="BB13" s="309">
        <v>164726</v>
      </c>
      <c r="BC13" s="310">
        <v>274</v>
      </c>
      <c r="BD13" s="312">
        <v>330</v>
      </c>
      <c r="BE13" s="309">
        <v>320914</v>
      </c>
    </row>
    <row r="14" spans="1:57" ht="20.25" customHeight="1">
      <c r="A14" s="306" t="s">
        <v>546</v>
      </c>
      <c r="B14" s="307">
        <v>1541</v>
      </c>
      <c r="C14" s="209">
        <v>3226460</v>
      </c>
      <c r="D14" s="176">
        <v>33945923</v>
      </c>
      <c r="E14" s="211">
        <v>0</v>
      </c>
      <c r="F14" s="212">
        <v>0</v>
      </c>
      <c r="G14" s="178">
        <v>0</v>
      </c>
      <c r="H14" s="208">
        <v>10</v>
      </c>
      <c r="I14" s="176">
        <v>81756</v>
      </c>
      <c r="J14" s="176">
        <v>978615</v>
      </c>
      <c r="K14" s="208">
        <v>138</v>
      </c>
      <c r="L14" s="176">
        <v>527608</v>
      </c>
      <c r="M14" s="176">
        <v>4197370</v>
      </c>
      <c r="N14" s="208">
        <v>30</v>
      </c>
      <c r="O14" s="176">
        <v>44874</v>
      </c>
      <c r="P14" s="176">
        <v>341921</v>
      </c>
      <c r="Q14" s="308" t="s">
        <v>546</v>
      </c>
      <c r="R14" s="307">
        <v>7</v>
      </c>
      <c r="S14" s="176">
        <v>6864</v>
      </c>
      <c r="T14" s="208">
        <v>48085</v>
      </c>
      <c r="U14" s="208">
        <v>9</v>
      </c>
      <c r="V14" s="209">
        <v>60897</v>
      </c>
      <c r="W14" s="208">
        <v>426299</v>
      </c>
      <c r="X14" s="208">
        <v>177</v>
      </c>
      <c r="Y14" s="176">
        <v>482799</v>
      </c>
      <c r="Z14" s="176">
        <v>5035187</v>
      </c>
      <c r="AA14" s="211">
        <v>0</v>
      </c>
      <c r="AB14" s="178">
        <v>0</v>
      </c>
      <c r="AC14" s="178">
        <v>0</v>
      </c>
      <c r="AD14" s="308" t="s">
        <v>546</v>
      </c>
      <c r="AE14" s="307">
        <v>983</v>
      </c>
      <c r="AF14" s="208">
        <v>12473</v>
      </c>
      <c r="AG14" s="309">
        <v>1626219</v>
      </c>
      <c r="AH14" s="309">
        <v>20031187</v>
      </c>
      <c r="AI14" s="310">
        <v>26</v>
      </c>
      <c r="AJ14" s="310">
        <v>26</v>
      </c>
      <c r="AK14" s="309">
        <v>6387</v>
      </c>
      <c r="AL14" s="309">
        <v>39590</v>
      </c>
      <c r="AM14" s="310">
        <v>2</v>
      </c>
      <c r="AN14" s="309">
        <v>8461</v>
      </c>
      <c r="AO14" s="309">
        <v>49898</v>
      </c>
      <c r="AP14" s="308" t="s">
        <v>546</v>
      </c>
      <c r="AQ14" s="307">
        <v>159</v>
      </c>
      <c r="AR14" s="209">
        <v>380595</v>
      </c>
      <c r="AS14" s="209">
        <v>2797771</v>
      </c>
      <c r="AT14" s="310">
        <v>122</v>
      </c>
      <c r="AU14" s="311">
        <v>258596</v>
      </c>
      <c r="AV14" s="311">
        <v>1325197</v>
      </c>
      <c r="AW14" s="310">
        <v>168</v>
      </c>
      <c r="AX14" s="312">
        <v>479</v>
      </c>
      <c r="AY14" s="309">
        <v>174325</v>
      </c>
      <c r="AZ14" s="310">
        <v>69</v>
      </c>
      <c r="BA14" s="310">
        <v>332</v>
      </c>
      <c r="BB14" s="309">
        <v>46944</v>
      </c>
      <c r="BC14" s="310">
        <v>99</v>
      </c>
      <c r="BD14" s="312">
        <v>147</v>
      </c>
      <c r="BE14" s="309">
        <v>127381</v>
      </c>
    </row>
    <row r="15" spans="1:57" ht="20.25" customHeight="1">
      <c r="A15" s="306" t="s">
        <v>547</v>
      </c>
      <c r="B15" s="307">
        <v>1256</v>
      </c>
      <c r="C15" s="209">
        <v>1918858</v>
      </c>
      <c r="D15" s="176">
        <v>19208538</v>
      </c>
      <c r="E15" s="211">
        <v>0</v>
      </c>
      <c r="F15" s="212">
        <v>0</v>
      </c>
      <c r="G15" s="178">
        <v>0</v>
      </c>
      <c r="H15" s="208">
        <v>7</v>
      </c>
      <c r="I15" s="176">
        <v>9467</v>
      </c>
      <c r="J15" s="176">
        <v>58888</v>
      </c>
      <c r="K15" s="208">
        <v>117</v>
      </c>
      <c r="L15" s="176">
        <v>224565</v>
      </c>
      <c r="M15" s="176">
        <v>1646450</v>
      </c>
      <c r="N15" s="208">
        <v>21</v>
      </c>
      <c r="O15" s="176">
        <v>37662</v>
      </c>
      <c r="P15" s="176">
        <v>306376</v>
      </c>
      <c r="Q15" s="308" t="s">
        <v>547</v>
      </c>
      <c r="R15" s="307">
        <v>11</v>
      </c>
      <c r="S15" s="176">
        <v>20768</v>
      </c>
      <c r="T15" s="208">
        <v>122434</v>
      </c>
      <c r="U15" s="208">
        <v>9</v>
      </c>
      <c r="V15" s="209">
        <v>42844</v>
      </c>
      <c r="W15" s="208">
        <v>425459</v>
      </c>
      <c r="X15" s="208">
        <v>129</v>
      </c>
      <c r="Y15" s="176">
        <v>240968</v>
      </c>
      <c r="Z15" s="176">
        <v>2721224</v>
      </c>
      <c r="AA15" s="208">
        <v>5</v>
      </c>
      <c r="AB15" s="176">
        <v>10541</v>
      </c>
      <c r="AC15" s="176">
        <v>116236</v>
      </c>
      <c r="AD15" s="308" t="s">
        <v>547</v>
      </c>
      <c r="AE15" s="307">
        <v>815</v>
      </c>
      <c r="AF15" s="208">
        <v>9400</v>
      </c>
      <c r="AG15" s="309">
        <v>1130603</v>
      </c>
      <c r="AH15" s="309">
        <v>12540690</v>
      </c>
      <c r="AI15" s="310">
        <v>36</v>
      </c>
      <c r="AJ15" s="310">
        <v>36</v>
      </c>
      <c r="AK15" s="309">
        <v>8521</v>
      </c>
      <c r="AL15" s="309">
        <v>50008</v>
      </c>
      <c r="AM15" s="310">
        <v>1</v>
      </c>
      <c r="AN15" s="309">
        <v>66</v>
      </c>
      <c r="AO15" s="309">
        <v>501</v>
      </c>
      <c r="AP15" s="308" t="s">
        <v>547</v>
      </c>
      <c r="AQ15" s="307">
        <v>105</v>
      </c>
      <c r="AR15" s="209">
        <v>192853</v>
      </c>
      <c r="AS15" s="209">
        <v>1220272</v>
      </c>
      <c r="AT15" s="310">
        <v>72</v>
      </c>
      <c r="AU15" s="311">
        <v>126283</v>
      </c>
      <c r="AV15" s="311">
        <v>670658</v>
      </c>
      <c r="AW15" s="310">
        <v>147</v>
      </c>
      <c r="AX15" s="312">
        <v>313</v>
      </c>
      <c r="AY15" s="309">
        <v>101090</v>
      </c>
      <c r="AZ15" s="310">
        <v>83</v>
      </c>
      <c r="BA15" s="310">
        <v>254</v>
      </c>
      <c r="BB15" s="309">
        <v>38327</v>
      </c>
      <c r="BC15" s="310">
        <v>64</v>
      </c>
      <c r="BD15" s="312">
        <v>59</v>
      </c>
      <c r="BE15" s="309">
        <v>62763</v>
      </c>
    </row>
    <row r="16" spans="1:57" ht="20.25" customHeight="1">
      <c r="A16" s="306" t="s">
        <v>548</v>
      </c>
      <c r="B16" s="307">
        <v>1679</v>
      </c>
      <c r="C16" s="209">
        <v>3193474</v>
      </c>
      <c r="D16" s="176">
        <v>32198894</v>
      </c>
      <c r="E16" s="208">
        <v>3</v>
      </c>
      <c r="F16" s="209">
        <v>475</v>
      </c>
      <c r="G16" s="176">
        <v>2467</v>
      </c>
      <c r="H16" s="208">
        <v>7</v>
      </c>
      <c r="I16" s="176">
        <v>36183</v>
      </c>
      <c r="J16" s="176">
        <v>222990</v>
      </c>
      <c r="K16" s="208">
        <v>156</v>
      </c>
      <c r="L16" s="176">
        <v>561802</v>
      </c>
      <c r="M16" s="176">
        <v>5152213</v>
      </c>
      <c r="N16" s="208">
        <v>24</v>
      </c>
      <c r="O16" s="176">
        <v>49268</v>
      </c>
      <c r="P16" s="176">
        <v>415683</v>
      </c>
      <c r="Q16" s="308" t="s">
        <v>548</v>
      </c>
      <c r="R16" s="307">
        <v>11</v>
      </c>
      <c r="S16" s="176">
        <v>10033</v>
      </c>
      <c r="T16" s="208">
        <v>70182</v>
      </c>
      <c r="U16" s="208">
        <v>7</v>
      </c>
      <c r="V16" s="209">
        <v>55364</v>
      </c>
      <c r="W16" s="208">
        <v>516872</v>
      </c>
      <c r="X16" s="208">
        <v>169</v>
      </c>
      <c r="Y16" s="176">
        <v>357535</v>
      </c>
      <c r="Z16" s="176">
        <v>3701711</v>
      </c>
      <c r="AA16" s="208">
        <v>9</v>
      </c>
      <c r="AB16" s="176">
        <v>35903</v>
      </c>
      <c r="AC16" s="176">
        <v>340264</v>
      </c>
      <c r="AD16" s="308" t="s">
        <v>548</v>
      </c>
      <c r="AE16" s="307">
        <v>1067</v>
      </c>
      <c r="AF16" s="208">
        <v>13251</v>
      </c>
      <c r="AG16" s="309">
        <v>1689892</v>
      </c>
      <c r="AH16" s="309">
        <v>18800663</v>
      </c>
      <c r="AI16" s="310">
        <v>35</v>
      </c>
      <c r="AJ16" s="310">
        <v>35</v>
      </c>
      <c r="AK16" s="309">
        <v>11302</v>
      </c>
      <c r="AL16" s="309">
        <v>72019</v>
      </c>
      <c r="AM16" s="310">
        <v>1</v>
      </c>
      <c r="AN16" s="309">
        <v>728</v>
      </c>
      <c r="AO16" s="309">
        <v>5436</v>
      </c>
      <c r="AP16" s="308" t="s">
        <v>548</v>
      </c>
      <c r="AQ16" s="307">
        <v>190</v>
      </c>
      <c r="AR16" s="209">
        <v>384989</v>
      </c>
      <c r="AS16" s="209">
        <v>2898394</v>
      </c>
      <c r="AT16" s="310">
        <v>146</v>
      </c>
      <c r="AU16" s="311">
        <v>154495</v>
      </c>
      <c r="AV16" s="311">
        <v>845787</v>
      </c>
      <c r="AW16" s="310">
        <v>203</v>
      </c>
      <c r="AX16" s="312">
        <v>653</v>
      </c>
      <c r="AY16" s="309">
        <v>210225</v>
      </c>
      <c r="AZ16" s="310">
        <v>92</v>
      </c>
      <c r="BA16" s="310">
        <v>529</v>
      </c>
      <c r="BB16" s="309">
        <v>79455</v>
      </c>
      <c r="BC16" s="310">
        <v>111</v>
      </c>
      <c r="BD16" s="312">
        <v>124</v>
      </c>
      <c r="BE16" s="309">
        <v>130770</v>
      </c>
    </row>
    <row r="17" spans="1:57" ht="20.25" customHeight="1">
      <c r="A17" s="306" t="s">
        <v>549</v>
      </c>
      <c r="B17" s="307">
        <v>4728</v>
      </c>
      <c r="C17" s="209">
        <v>8127424</v>
      </c>
      <c r="D17" s="176">
        <v>85626642</v>
      </c>
      <c r="E17" s="208">
        <v>4</v>
      </c>
      <c r="F17" s="209">
        <v>5520</v>
      </c>
      <c r="G17" s="176">
        <v>46534</v>
      </c>
      <c r="H17" s="208">
        <v>23</v>
      </c>
      <c r="I17" s="176">
        <v>39763</v>
      </c>
      <c r="J17" s="176">
        <v>336774</v>
      </c>
      <c r="K17" s="208">
        <v>386</v>
      </c>
      <c r="L17" s="176">
        <v>1318253</v>
      </c>
      <c r="M17" s="176">
        <v>10530798</v>
      </c>
      <c r="N17" s="208">
        <v>58</v>
      </c>
      <c r="O17" s="176">
        <v>87746</v>
      </c>
      <c r="P17" s="176">
        <v>551557</v>
      </c>
      <c r="Q17" s="308" t="s">
        <v>549</v>
      </c>
      <c r="R17" s="307">
        <v>35</v>
      </c>
      <c r="S17" s="176">
        <v>44974</v>
      </c>
      <c r="T17" s="208">
        <v>268536</v>
      </c>
      <c r="U17" s="208">
        <v>14</v>
      </c>
      <c r="V17" s="209">
        <v>109699</v>
      </c>
      <c r="W17" s="208">
        <v>874382</v>
      </c>
      <c r="X17" s="208">
        <v>398</v>
      </c>
      <c r="Y17" s="176">
        <v>1079813</v>
      </c>
      <c r="Z17" s="176">
        <v>15263199</v>
      </c>
      <c r="AA17" s="208">
        <v>13</v>
      </c>
      <c r="AB17" s="176">
        <v>46787</v>
      </c>
      <c r="AC17" s="176">
        <v>359831</v>
      </c>
      <c r="AD17" s="308" t="s">
        <v>549</v>
      </c>
      <c r="AE17" s="307">
        <v>3205</v>
      </c>
      <c r="AF17" s="208">
        <v>35485</v>
      </c>
      <c r="AG17" s="309">
        <v>4551370</v>
      </c>
      <c r="AH17" s="309">
        <v>52273091</v>
      </c>
      <c r="AI17" s="310">
        <v>115</v>
      </c>
      <c r="AJ17" s="310">
        <v>116</v>
      </c>
      <c r="AK17" s="309">
        <v>31729</v>
      </c>
      <c r="AL17" s="309">
        <v>201486</v>
      </c>
      <c r="AM17" s="310">
        <v>12</v>
      </c>
      <c r="AN17" s="309">
        <v>10989</v>
      </c>
      <c r="AO17" s="309">
        <v>78031</v>
      </c>
      <c r="AP17" s="308" t="s">
        <v>549</v>
      </c>
      <c r="AQ17" s="307">
        <v>465</v>
      </c>
      <c r="AR17" s="209">
        <v>800781</v>
      </c>
      <c r="AS17" s="209">
        <v>4842423</v>
      </c>
      <c r="AT17" s="310">
        <v>383</v>
      </c>
      <c r="AU17" s="311">
        <v>653150</v>
      </c>
      <c r="AV17" s="311">
        <v>3553174</v>
      </c>
      <c r="AW17" s="310">
        <v>606</v>
      </c>
      <c r="AX17" s="312">
        <v>1638</v>
      </c>
      <c r="AY17" s="309">
        <v>571355</v>
      </c>
      <c r="AZ17" s="310">
        <v>291</v>
      </c>
      <c r="BA17" s="310">
        <v>1131</v>
      </c>
      <c r="BB17" s="309">
        <v>187639</v>
      </c>
      <c r="BC17" s="310">
        <v>315</v>
      </c>
      <c r="BD17" s="312">
        <v>507</v>
      </c>
      <c r="BE17" s="309">
        <v>383716</v>
      </c>
    </row>
    <row r="18" spans="1:57" ht="20.25" customHeight="1">
      <c r="A18" s="306" t="s">
        <v>550</v>
      </c>
      <c r="B18" s="307">
        <v>1451</v>
      </c>
      <c r="C18" s="209">
        <v>2614813</v>
      </c>
      <c r="D18" s="176">
        <v>28816918</v>
      </c>
      <c r="E18" s="208">
        <v>2</v>
      </c>
      <c r="F18" s="209">
        <v>1845</v>
      </c>
      <c r="G18" s="176">
        <v>9306</v>
      </c>
      <c r="H18" s="208">
        <v>4</v>
      </c>
      <c r="I18" s="176">
        <v>4528</v>
      </c>
      <c r="J18" s="176">
        <v>34472</v>
      </c>
      <c r="K18" s="208">
        <v>126</v>
      </c>
      <c r="L18" s="176">
        <v>391672</v>
      </c>
      <c r="M18" s="176">
        <v>3232183</v>
      </c>
      <c r="N18" s="208">
        <v>14</v>
      </c>
      <c r="O18" s="176">
        <v>35849</v>
      </c>
      <c r="P18" s="176">
        <v>227874</v>
      </c>
      <c r="Q18" s="308" t="s">
        <v>550</v>
      </c>
      <c r="R18" s="307">
        <v>9</v>
      </c>
      <c r="S18" s="176">
        <v>8538</v>
      </c>
      <c r="T18" s="208">
        <v>56464</v>
      </c>
      <c r="U18" s="208">
        <v>4</v>
      </c>
      <c r="V18" s="209">
        <v>10624</v>
      </c>
      <c r="W18" s="208">
        <v>64240</v>
      </c>
      <c r="X18" s="208">
        <v>103</v>
      </c>
      <c r="Y18" s="176">
        <v>397123</v>
      </c>
      <c r="Z18" s="176">
        <v>6993830</v>
      </c>
      <c r="AA18" s="208">
        <v>6</v>
      </c>
      <c r="AB18" s="176">
        <v>29406</v>
      </c>
      <c r="AC18" s="176">
        <v>235241</v>
      </c>
      <c r="AD18" s="308" t="s">
        <v>550</v>
      </c>
      <c r="AE18" s="307">
        <v>988</v>
      </c>
      <c r="AF18" s="208">
        <v>11489</v>
      </c>
      <c r="AG18" s="309">
        <v>1413214</v>
      </c>
      <c r="AH18" s="309">
        <v>15742287</v>
      </c>
      <c r="AI18" s="310">
        <v>38</v>
      </c>
      <c r="AJ18" s="310">
        <v>38</v>
      </c>
      <c r="AK18" s="309">
        <v>9754</v>
      </c>
      <c r="AL18" s="309">
        <v>61839</v>
      </c>
      <c r="AM18" s="310">
        <v>4</v>
      </c>
      <c r="AN18" s="309">
        <v>3556</v>
      </c>
      <c r="AO18" s="309">
        <v>25648</v>
      </c>
      <c r="AP18" s="308" t="s">
        <v>550</v>
      </c>
      <c r="AQ18" s="307">
        <v>153</v>
      </c>
      <c r="AR18" s="209">
        <v>308704</v>
      </c>
      <c r="AS18" s="209">
        <v>2133534</v>
      </c>
      <c r="AT18" s="310">
        <v>114</v>
      </c>
      <c r="AU18" s="311">
        <v>184701</v>
      </c>
      <c r="AV18" s="311">
        <v>998432</v>
      </c>
      <c r="AW18" s="310">
        <v>180</v>
      </c>
      <c r="AX18" s="312">
        <v>343</v>
      </c>
      <c r="AY18" s="309">
        <v>152451</v>
      </c>
      <c r="AZ18" s="310">
        <v>84</v>
      </c>
      <c r="BA18" s="310">
        <v>231</v>
      </c>
      <c r="BB18" s="309">
        <v>40562</v>
      </c>
      <c r="BC18" s="310">
        <v>96</v>
      </c>
      <c r="BD18" s="312">
        <v>112</v>
      </c>
      <c r="BE18" s="309">
        <v>111889</v>
      </c>
    </row>
    <row r="19" spans="1:57" ht="20.25" customHeight="1">
      <c r="A19" s="306" t="s">
        <v>551</v>
      </c>
      <c r="B19" s="307">
        <v>1690</v>
      </c>
      <c r="C19" s="209">
        <v>2851864</v>
      </c>
      <c r="D19" s="176">
        <v>29537910</v>
      </c>
      <c r="E19" s="208">
        <v>1</v>
      </c>
      <c r="F19" s="209">
        <v>3101</v>
      </c>
      <c r="G19" s="176">
        <v>34356</v>
      </c>
      <c r="H19" s="208">
        <v>11</v>
      </c>
      <c r="I19" s="176">
        <v>26069</v>
      </c>
      <c r="J19" s="176">
        <v>230574</v>
      </c>
      <c r="K19" s="208">
        <v>111</v>
      </c>
      <c r="L19" s="176">
        <v>451076</v>
      </c>
      <c r="M19" s="176">
        <v>3778340</v>
      </c>
      <c r="N19" s="208">
        <v>20</v>
      </c>
      <c r="O19" s="176">
        <v>18799</v>
      </c>
      <c r="P19" s="176">
        <v>129940</v>
      </c>
      <c r="Q19" s="308" t="s">
        <v>551</v>
      </c>
      <c r="R19" s="307">
        <v>10</v>
      </c>
      <c r="S19" s="176">
        <v>8351</v>
      </c>
      <c r="T19" s="208">
        <v>54604</v>
      </c>
      <c r="U19" s="208">
        <v>7</v>
      </c>
      <c r="V19" s="209">
        <v>74950</v>
      </c>
      <c r="W19" s="208">
        <v>652572</v>
      </c>
      <c r="X19" s="208">
        <v>136</v>
      </c>
      <c r="Y19" s="176">
        <v>178212</v>
      </c>
      <c r="Z19" s="176">
        <v>1523552</v>
      </c>
      <c r="AA19" s="208">
        <v>2</v>
      </c>
      <c r="AB19" s="176">
        <v>2349</v>
      </c>
      <c r="AC19" s="176">
        <v>17778</v>
      </c>
      <c r="AD19" s="308" t="s">
        <v>551</v>
      </c>
      <c r="AE19" s="307">
        <v>1195</v>
      </c>
      <c r="AF19" s="208">
        <v>13812</v>
      </c>
      <c r="AG19" s="309">
        <v>1834050</v>
      </c>
      <c r="AH19" s="309">
        <v>21709507</v>
      </c>
      <c r="AI19" s="310">
        <v>41</v>
      </c>
      <c r="AJ19" s="310">
        <v>41</v>
      </c>
      <c r="AK19" s="309">
        <v>12435</v>
      </c>
      <c r="AL19" s="309">
        <v>78123</v>
      </c>
      <c r="AM19" s="310">
        <v>3</v>
      </c>
      <c r="AN19" s="309">
        <v>892</v>
      </c>
      <c r="AO19" s="309">
        <v>6625</v>
      </c>
      <c r="AP19" s="308" t="s">
        <v>551</v>
      </c>
      <c r="AQ19" s="307">
        <v>153</v>
      </c>
      <c r="AR19" s="209">
        <v>241580</v>
      </c>
      <c r="AS19" s="209">
        <v>1321939</v>
      </c>
      <c r="AT19" s="310">
        <v>129</v>
      </c>
      <c r="AU19" s="311">
        <v>224867</v>
      </c>
      <c r="AV19" s="311">
        <v>1208042</v>
      </c>
      <c r="AW19" s="310">
        <v>202</v>
      </c>
      <c r="AX19" s="312">
        <v>506</v>
      </c>
      <c r="AY19" s="309">
        <v>167971</v>
      </c>
      <c r="AZ19" s="310">
        <v>106</v>
      </c>
      <c r="BA19" s="310">
        <v>375</v>
      </c>
      <c r="BB19" s="309">
        <v>76850</v>
      </c>
      <c r="BC19" s="310">
        <v>96</v>
      </c>
      <c r="BD19" s="312">
        <v>131</v>
      </c>
      <c r="BE19" s="309">
        <v>91121</v>
      </c>
    </row>
    <row r="20" spans="1:57" ht="20.25" customHeight="1">
      <c r="A20" s="306" t="s">
        <v>552</v>
      </c>
      <c r="B20" s="307">
        <v>1587</v>
      </c>
      <c r="C20" s="209">
        <v>2660747</v>
      </c>
      <c r="D20" s="176">
        <v>27271814</v>
      </c>
      <c r="E20" s="208">
        <v>1</v>
      </c>
      <c r="F20" s="209">
        <v>574</v>
      </c>
      <c r="G20" s="176">
        <v>2872</v>
      </c>
      <c r="H20" s="208">
        <v>8</v>
      </c>
      <c r="I20" s="176">
        <v>9166</v>
      </c>
      <c r="J20" s="176">
        <v>71728</v>
      </c>
      <c r="K20" s="208">
        <v>149</v>
      </c>
      <c r="L20" s="176">
        <v>475505</v>
      </c>
      <c r="M20" s="176">
        <v>3520275</v>
      </c>
      <c r="N20" s="208">
        <v>24</v>
      </c>
      <c r="O20" s="176">
        <v>33098</v>
      </c>
      <c r="P20" s="176">
        <v>193743</v>
      </c>
      <c r="Q20" s="308" t="s">
        <v>552</v>
      </c>
      <c r="R20" s="307">
        <v>16</v>
      </c>
      <c r="S20" s="176">
        <v>28085</v>
      </c>
      <c r="T20" s="208">
        <v>157468</v>
      </c>
      <c r="U20" s="208">
        <v>3</v>
      </c>
      <c r="V20" s="209">
        <v>24125</v>
      </c>
      <c r="W20" s="208">
        <v>157570</v>
      </c>
      <c r="X20" s="208">
        <v>159</v>
      </c>
      <c r="Y20" s="176">
        <v>504478</v>
      </c>
      <c r="Z20" s="176">
        <v>6745817</v>
      </c>
      <c r="AA20" s="208">
        <v>5</v>
      </c>
      <c r="AB20" s="176">
        <v>15032</v>
      </c>
      <c r="AC20" s="176">
        <v>106812</v>
      </c>
      <c r="AD20" s="308" t="s">
        <v>552</v>
      </c>
      <c r="AE20" s="307">
        <v>1022</v>
      </c>
      <c r="AF20" s="208">
        <v>10184</v>
      </c>
      <c r="AG20" s="309">
        <v>1304106</v>
      </c>
      <c r="AH20" s="309">
        <v>14821297</v>
      </c>
      <c r="AI20" s="310">
        <v>36</v>
      </c>
      <c r="AJ20" s="310">
        <v>37</v>
      </c>
      <c r="AK20" s="309">
        <v>9540</v>
      </c>
      <c r="AL20" s="309">
        <v>61524</v>
      </c>
      <c r="AM20" s="310">
        <v>5</v>
      </c>
      <c r="AN20" s="309">
        <v>6541</v>
      </c>
      <c r="AO20" s="309">
        <v>45758</v>
      </c>
      <c r="AP20" s="308" t="s">
        <v>552</v>
      </c>
      <c r="AQ20" s="307">
        <v>159</v>
      </c>
      <c r="AR20" s="209">
        <v>250497</v>
      </c>
      <c r="AS20" s="209">
        <v>1386950</v>
      </c>
      <c r="AT20" s="310">
        <v>140</v>
      </c>
      <c r="AU20" s="311">
        <v>243582</v>
      </c>
      <c r="AV20" s="311">
        <v>1346700</v>
      </c>
      <c r="AW20" s="310">
        <v>224</v>
      </c>
      <c r="AX20" s="312">
        <v>789</v>
      </c>
      <c r="AY20" s="309">
        <v>250933</v>
      </c>
      <c r="AZ20" s="310">
        <v>101</v>
      </c>
      <c r="BA20" s="310">
        <v>525</v>
      </c>
      <c r="BB20" s="309">
        <v>70227</v>
      </c>
      <c r="BC20" s="310">
        <v>123</v>
      </c>
      <c r="BD20" s="312">
        <v>264</v>
      </c>
      <c r="BE20" s="309">
        <v>180706</v>
      </c>
    </row>
    <row r="21" spans="1:57" ht="20.25" customHeight="1">
      <c r="A21" s="306" t="s">
        <v>553</v>
      </c>
      <c r="B21" s="307">
        <v>4616</v>
      </c>
      <c r="C21" s="209">
        <v>8463116</v>
      </c>
      <c r="D21" s="176">
        <v>85630626</v>
      </c>
      <c r="E21" s="208">
        <v>1</v>
      </c>
      <c r="F21" s="209">
        <v>383</v>
      </c>
      <c r="G21" s="176">
        <v>2654</v>
      </c>
      <c r="H21" s="208">
        <v>31</v>
      </c>
      <c r="I21" s="176">
        <v>170407</v>
      </c>
      <c r="J21" s="176">
        <v>1222880</v>
      </c>
      <c r="K21" s="208">
        <v>437</v>
      </c>
      <c r="L21" s="176">
        <v>1299833</v>
      </c>
      <c r="M21" s="176">
        <v>9904992</v>
      </c>
      <c r="N21" s="208">
        <v>76</v>
      </c>
      <c r="O21" s="176">
        <v>154701</v>
      </c>
      <c r="P21" s="176">
        <v>1247627</v>
      </c>
      <c r="Q21" s="308" t="s">
        <v>553</v>
      </c>
      <c r="R21" s="307">
        <v>24</v>
      </c>
      <c r="S21" s="176">
        <v>39062</v>
      </c>
      <c r="T21" s="208">
        <v>238667</v>
      </c>
      <c r="U21" s="208">
        <v>28</v>
      </c>
      <c r="V21" s="209">
        <v>133730</v>
      </c>
      <c r="W21" s="208">
        <v>1242976</v>
      </c>
      <c r="X21" s="208">
        <v>424</v>
      </c>
      <c r="Y21" s="176">
        <v>690165</v>
      </c>
      <c r="Z21" s="176">
        <v>6463397</v>
      </c>
      <c r="AA21" s="208">
        <v>13</v>
      </c>
      <c r="AB21" s="176">
        <v>36302</v>
      </c>
      <c r="AC21" s="176">
        <v>248266</v>
      </c>
      <c r="AD21" s="308" t="s">
        <v>553</v>
      </c>
      <c r="AE21" s="307">
        <v>2992</v>
      </c>
      <c r="AF21" s="208">
        <v>37618</v>
      </c>
      <c r="AG21" s="309">
        <v>4956062</v>
      </c>
      <c r="AH21" s="309">
        <v>59322891</v>
      </c>
      <c r="AI21" s="310">
        <v>104</v>
      </c>
      <c r="AJ21" s="310">
        <v>207</v>
      </c>
      <c r="AK21" s="309">
        <v>42270</v>
      </c>
      <c r="AL21" s="309">
        <v>325626</v>
      </c>
      <c r="AM21" s="310">
        <v>8</v>
      </c>
      <c r="AN21" s="309">
        <v>2068</v>
      </c>
      <c r="AO21" s="309">
        <v>16142</v>
      </c>
      <c r="AP21" s="308" t="s">
        <v>553</v>
      </c>
      <c r="AQ21" s="307">
        <v>478</v>
      </c>
      <c r="AR21" s="209">
        <v>938133</v>
      </c>
      <c r="AS21" s="209">
        <v>5394508</v>
      </c>
      <c r="AT21" s="310">
        <v>456</v>
      </c>
      <c r="AU21" s="311">
        <v>919461</v>
      </c>
      <c r="AV21" s="311">
        <v>5288307</v>
      </c>
      <c r="AW21" s="310">
        <v>562</v>
      </c>
      <c r="AX21" s="312">
        <v>1208</v>
      </c>
      <c r="AY21" s="309">
        <v>569390</v>
      </c>
      <c r="AZ21" s="310">
        <v>265</v>
      </c>
      <c r="BA21" s="310">
        <v>830</v>
      </c>
      <c r="BB21" s="309">
        <v>120229</v>
      </c>
      <c r="BC21" s="310">
        <v>297</v>
      </c>
      <c r="BD21" s="312">
        <v>378</v>
      </c>
      <c r="BE21" s="309">
        <v>449161</v>
      </c>
    </row>
    <row r="22" spans="1:57" ht="20.25" customHeight="1">
      <c r="A22" s="306" t="s">
        <v>554</v>
      </c>
      <c r="B22" s="307">
        <v>1661</v>
      </c>
      <c r="C22" s="209">
        <v>2922762</v>
      </c>
      <c r="D22" s="176">
        <v>27401591</v>
      </c>
      <c r="E22" s="211">
        <v>0</v>
      </c>
      <c r="F22" s="212">
        <v>0</v>
      </c>
      <c r="G22" s="178">
        <v>0</v>
      </c>
      <c r="H22" s="208">
        <v>18</v>
      </c>
      <c r="I22" s="176">
        <v>142739</v>
      </c>
      <c r="J22" s="176">
        <v>1042462</v>
      </c>
      <c r="K22" s="208">
        <v>136</v>
      </c>
      <c r="L22" s="176">
        <v>557013</v>
      </c>
      <c r="M22" s="176">
        <v>4366709</v>
      </c>
      <c r="N22" s="208">
        <v>26</v>
      </c>
      <c r="O22" s="176">
        <v>63424</v>
      </c>
      <c r="P22" s="176">
        <v>540243</v>
      </c>
      <c r="Q22" s="308" t="s">
        <v>554</v>
      </c>
      <c r="R22" s="307">
        <v>8</v>
      </c>
      <c r="S22" s="176">
        <v>10159</v>
      </c>
      <c r="T22" s="208">
        <v>59768</v>
      </c>
      <c r="U22" s="208">
        <v>11</v>
      </c>
      <c r="V22" s="209">
        <v>35772</v>
      </c>
      <c r="W22" s="208">
        <v>385043</v>
      </c>
      <c r="X22" s="208">
        <v>165</v>
      </c>
      <c r="Y22" s="176">
        <v>166147</v>
      </c>
      <c r="Z22" s="176">
        <v>1125202</v>
      </c>
      <c r="AA22" s="208">
        <v>4</v>
      </c>
      <c r="AB22" s="176">
        <v>4363</v>
      </c>
      <c r="AC22" s="176">
        <v>33666</v>
      </c>
      <c r="AD22" s="308" t="s">
        <v>554</v>
      </c>
      <c r="AE22" s="307">
        <v>1099</v>
      </c>
      <c r="AF22" s="208">
        <v>12470</v>
      </c>
      <c r="AG22" s="309">
        <v>1629230</v>
      </c>
      <c r="AH22" s="309">
        <v>17999975</v>
      </c>
      <c r="AI22" s="310">
        <v>40</v>
      </c>
      <c r="AJ22" s="310">
        <v>143</v>
      </c>
      <c r="AK22" s="309">
        <v>23598</v>
      </c>
      <c r="AL22" s="309">
        <v>210437</v>
      </c>
      <c r="AM22" s="310">
        <v>4</v>
      </c>
      <c r="AN22" s="309">
        <v>826</v>
      </c>
      <c r="AO22" s="309">
        <v>7655</v>
      </c>
      <c r="AP22" s="308" t="s">
        <v>554</v>
      </c>
      <c r="AQ22" s="307">
        <v>150</v>
      </c>
      <c r="AR22" s="209">
        <v>289491</v>
      </c>
      <c r="AS22" s="209">
        <v>1630431</v>
      </c>
      <c r="AT22" s="310">
        <v>141</v>
      </c>
      <c r="AU22" s="311">
        <v>288217</v>
      </c>
      <c r="AV22" s="311">
        <v>1623226</v>
      </c>
      <c r="AW22" s="310">
        <v>189</v>
      </c>
      <c r="AX22" s="312">
        <v>332</v>
      </c>
      <c r="AY22" s="309">
        <v>184466</v>
      </c>
      <c r="AZ22" s="310">
        <v>97</v>
      </c>
      <c r="BA22" s="310">
        <v>197</v>
      </c>
      <c r="BB22" s="309">
        <v>33064</v>
      </c>
      <c r="BC22" s="310">
        <v>92</v>
      </c>
      <c r="BD22" s="312">
        <v>135</v>
      </c>
      <c r="BE22" s="309">
        <v>151402</v>
      </c>
    </row>
    <row r="23" spans="1:57" ht="20.25" customHeight="1">
      <c r="A23" s="306" t="s">
        <v>555</v>
      </c>
      <c r="B23" s="307">
        <v>1379</v>
      </c>
      <c r="C23" s="209">
        <v>2569817</v>
      </c>
      <c r="D23" s="176">
        <v>27184571</v>
      </c>
      <c r="E23" s="208">
        <v>1</v>
      </c>
      <c r="F23" s="209">
        <v>383</v>
      </c>
      <c r="G23" s="176">
        <v>2654</v>
      </c>
      <c r="H23" s="208">
        <v>8</v>
      </c>
      <c r="I23" s="176">
        <v>12033</v>
      </c>
      <c r="J23" s="176">
        <v>76029</v>
      </c>
      <c r="K23" s="208">
        <v>151</v>
      </c>
      <c r="L23" s="176">
        <v>371456</v>
      </c>
      <c r="M23" s="176">
        <v>2884235</v>
      </c>
      <c r="N23" s="208">
        <v>27</v>
      </c>
      <c r="O23" s="176">
        <v>44253</v>
      </c>
      <c r="P23" s="176">
        <v>436092</v>
      </c>
      <c r="Q23" s="308" t="s">
        <v>555</v>
      </c>
      <c r="R23" s="307">
        <v>10</v>
      </c>
      <c r="S23" s="176">
        <v>22230</v>
      </c>
      <c r="T23" s="208">
        <v>137125</v>
      </c>
      <c r="U23" s="208">
        <v>6</v>
      </c>
      <c r="V23" s="209">
        <v>25442</v>
      </c>
      <c r="W23" s="208">
        <v>218664</v>
      </c>
      <c r="X23" s="208">
        <v>121</v>
      </c>
      <c r="Y23" s="176">
        <v>95522</v>
      </c>
      <c r="Z23" s="176">
        <v>789530</v>
      </c>
      <c r="AA23" s="208">
        <v>4</v>
      </c>
      <c r="AB23" s="176">
        <v>20277</v>
      </c>
      <c r="AC23" s="176">
        <v>141559</v>
      </c>
      <c r="AD23" s="308" t="s">
        <v>555</v>
      </c>
      <c r="AE23" s="307">
        <v>863</v>
      </c>
      <c r="AF23" s="208">
        <v>12760</v>
      </c>
      <c r="AG23" s="309">
        <v>1729362</v>
      </c>
      <c r="AH23" s="309">
        <v>21038216</v>
      </c>
      <c r="AI23" s="310">
        <v>35</v>
      </c>
      <c r="AJ23" s="310">
        <v>35</v>
      </c>
      <c r="AK23" s="309">
        <v>9746</v>
      </c>
      <c r="AL23" s="309">
        <v>60791</v>
      </c>
      <c r="AM23" s="310">
        <v>1</v>
      </c>
      <c r="AN23" s="309">
        <v>50</v>
      </c>
      <c r="AO23" s="309">
        <v>286</v>
      </c>
      <c r="AP23" s="308" t="s">
        <v>555</v>
      </c>
      <c r="AQ23" s="307">
        <v>152</v>
      </c>
      <c r="AR23" s="209">
        <v>239063</v>
      </c>
      <c r="AS23" s="209">
        <v>1399390</v>
      </c>
      <c r="AT23" s="310">
        <v>147</v>
      </c>
      <c r="AU23" s="311">
        <v>238740</v>
      </c>
      <c r="AV23" s="311">
        <v>1396687</v>
      </c>
      <c r="AW23" s="310">
        <v>167</v>
      </c>
      <c r="AX23" s="312">
        <v>330</v>
      </c>
      <c r="AY23" s="309">
        <v>160781</v>
      </c>
      <c r="AZ23" s="310">
        <v>78</v>
      </c>
      <c r="BA23" s="310">
        <v>218</v>
      </c>
      <c r="BB23" s="309">
        <v>35325</v>
      </c>
      <c r="BC23" s="310">
        <v>89</v>
      </c>
      <c r="BD23" s="312">
        <v>112</v>
      </c>
      <c r="BE23" s="309">
        <v>125456</v>
      </c>
    </row>
    <row r="24" spans="1:57" ht="20.25" customHeight="1">
      <c r="A24" s="306" t="s">
        <v>556</v>
      </c>
      <c r="B24" s="307">
        <v>1576</v>
      </c>
      <c r="C24" s="209">
        <v>2970537</v>
      </c>
      <c r="D24" s="176">
        <v>31044464</v>
      </c>
      <c r="E24" s="211">
        <v>0</v>
      </c>
      <c r="F24" s="212">
        <v>0</v>
      </c>
      <c r="G24" s="178">
        <v>0</v>
      </c>
      <c r="H24" s="208">
        <v>5</v>
      </c>
      <c r="I24" s="176">
        <v>15635</v>
      </c>
      <c r="J24" s="176">
        <v>104389</v>
      </c>
      <c r="K24" s="208">
        <v>150</v>
      </c>
      <c r="L24" s="176">
        <v>371364</v>
      </c>
      <c r="M24" s="176">
        <v>2654048</v>
      </c>
      <c r="N24" s="208">
        <v>23</v>
      </c>
      <c r="O24" s="176">
        <v>47024</v>
      </c>
      <c r="P24" s="176">
        <v>271292</v>
      </c>
      <c r="Q24" s="308" t="s">
        <v>556</v>
      </c>
      <c r="R24" s="307">
        <v>6</v>
      </c>
      <c r="S24" s="176">
        <v>6673</v>
      </c>
      <c r="T24" s="208">
        <v>41774</v>
      </c>
      <c r="U24" s="208">
        <v>11</v>
      </c>
      <c r="V24" s="209">
        <v>72516</v>
      </c>
      <c r="W24" s="208">
        <v>639269</v>
      </c>
      <c r="X24" s="208">
        <v>138</v>
      </c>
      <c r="Y24" s="176">
        <v>428496</v>
      </c>
      <c r="Z24" s="176">
        <v>4548665</v>
      </c>
      <c r="AA24" s="208">
        <v>5</v>
      </c>
      <c r="AB24" s="176">
        <v>11662</v>
      </c>
      <c r="AC24" s="176">
        <v>73041</v>
      </c>
      <c r="AD24" s="308" t="s">
        <v>556</v>
      </c>
      <c r="AE24" s="307">
        <v>1030</v>
      </c>
      <c r="AF24" s="208">
        <v>12388</v>
      </c>
      <c r="AG24" s="309">
        <v>1597470</v>
      </c>
      <c r="AH24" s="309">
        <v>20284700</v>
      </c>
      <c r="AI24" s="310">
        <v>29</v>
      </c>
      <c r="AJ24" s="310">
        <v>29</v>
      </c>
      <c r="AK24" s="309">
        <v>8926</v>
      </c>
      <c r="AL24" s="309">
        <v>54398</v>
      </c>
      <c r="AM24" s="310">
        <v>3</v>
      </c>
      <c r="AN24" s="309">
        <v>1192</v>
      </c>
      <c r="AO24" s="309">
        <v>8201</v>
      </c>
      <c r="AP24" s="308" t="s">
        <v>556</v>
      </c>
      <c r="AQ24" s="307">
        <v>176</v>
      </c>
      <c r="AR24" s="209">
        <v>409579</v>
      </c>
      <c r="AS24" s="209">
        <v>2364687</v>
      </c>
      <c r="AT24" s="310">
        <v>168</v>
      </c>
      <c r="AU24" s="311">
        <v>392504</v>
      </c>
      <c r="AV24" s="311">
        <v>2268394</v>
      </c>
      <c r="AW24" s="310">
        <v>206</v>
      </c>
      <c r="AX24" s="312">
        <v>546</v>
      </c>
      <c r="AY24" s="309">
        <v>224143</v>
      </c>
      <c r="AZ24" s="310">
        <v>90</v>
      </c>
      <c r="BA24" s="310">
        <v>415</v>
      </c>
      <c r="BB24" s="309">
        <v>51840</v>
      </c>
      <c r="BC24" s="310">
        <v>116</v>
      </c>
      <c r="BD24" s="312">
        <v>131</v>
      </c>
      <c r="BE24" s="309">
        <v>172303</v>
      </c>
    </row>
    <row r="25" spans="1:57" ht="20.25" customHeight="1">
      <c r="A25" s="306" t="s">
        <v>557</v>
      </c>
      <c r="B25" s="307">
        <v>4099</v>
      </c>
      <c r="C25" s="209">
        <v>8045409</v>
      </c>
      <c r="D25" s="176">
        <v>83548628</v>
      </c>
      <c r="E25" s="208">
        <v>2</v>
      </c>
      <c r="F25" s="209">
        <v>8543</v>
      </c>
      <c r="G25" s="176">
        <v>2458</v>
      </c>
      <c r="H25" s="208">
        <v>25</v>
      </c>
      <c r="I25" s="176">
        <v>114128</v>
      </c>
      <c r="J25" s="176">
        <v>1151278</v>
      </c>
      <c r="K25" s="208">
        <v>527</v>
      </c>
      <c r="L25" s="176">
        <v>1835095</v>
      </c>
      <c r="M25" s="176">
        <v>16229800</v>
      </c>
      <c r="N25" s="208">
        <v>77</v>
      </c>
      <c r="O25" s="176">
        <v>169120</v>
      </c>
      <c r="P25" s="176">
        <v>1307663</v>
      </c>
      <c r="Q25" s="308" t="s">
        <v>557</v>
      </c>
      <c r="R25" s="307">
        <v>39</v>
      </c>
      <c r="S25" s="176">
        <v>32773</v>
      </c>
      <c r="T25" s="208">
        <v>273218</v>
      </c>
      <c r="U25" s="208">
        <v>35</v>
      </c>
      <c r="V25" s="209">
        <v>325877</v>
      </c>
      <c r="W25" s="208">
        <v>2870031</v>
      </c>
      <c r="X25" s="208">
        <v>428</v>
      </c>
      <c r="Y25" s="176">
        <v>786517</v>
      </c>
      <c r="Z25" s="176">
        <v>10618506</v>
      </c>
      <c r="AA25" s="208">
        <v>27</v>
      </c>
      <c r="AB25" s="176">
        <v>109689</v>
      </c>
      <c r="AC25" s="176">
        <v>1331507</v>
      </c>
      <c r="AD25" s="308" t="s">
        <v>557</v>
      </c>
      <c r="AE25" s="307">
        <v>2408</v>
      </c>
      <c r="AF25" s="208">
        <v>30018</v>
      </c>
      <c r="AG25" s="309">
        <v>3842738</v>
      </c>
      <c r="AH25" s="309">
        <v>44606726</v>
      </c>
      <c r="AI25" s="310">
        <v>127</v>
      </c>
      <c r="AJ25" s="310">
        <v>127</v>
      </c>
      <c r="AK25" s="309">
        <v>36458</v>
      </c>
      <c r="AL25" s="309">
        <v>237010</v>
      </c>
      <c r="AM25" s="310">
        <v>9</v>
      </c>
      <c r="AN25" s="309">
        <v>5663</v>
      </c>
      <c r="AO25" s="309">
        <v>56411</v>
      </c>
      <c r="AP25" s="308" t="s">
        <v>557</v>
      </c>
      <c r="AQ25" s="307">
        <v>395</v>
      </c>
      <c r="AR25" s="209">
        <v>778808</v>
      </c>
      <c r="AS25" s="209">
        <v>4864020</v>
      </c>
      <c r="AT25" s="310">
        <v>334</v>
      </c>
      <c r="AU25" s="311">
        <v>646901</v>
      </c>
      <c r="AV25" s="311">
        <v>3594298</v>
      </c>
      <c r="AW25" s="310">
        <v>572</v>
      </c>
      <c r="AX25" s="312">
        <v>1606</v>
      </c>
      <c r="AY25" s="309">
        <v>536480</v>
      </c>
      <c r="AZ25" s="310">
        <v>258</v>
      </c>
      <c r="BA25" s="310">
        <v>563</v>
      </c>
      <c r="BB25" s="309">
        <v>92248</v>
      </c>
      <c r="BC25" s="310">
        <v>314</v>
      </c>
      <c r="BD25" s="312">
        <v>1043</v>
      </c>
      <c r="BE25" s="309">
        <v>444232</v>
      </c>
    </row>
    <row r="26" spans="1:57" ht="20.25" customHeight="1">
      <c r="A26" s="306" t="s">
        <v>558</v>
      </c>
      <c r="B26" s="307">
        <v>1502</v>
      </c>
      <c r="C26" s="209">
        <v>2782331</v>
      </c>
      <c r="D26" s="176">
        <v>29029498</v>
      </c>
      <c r="E26" s="211">
        <v>0</v>
      </c>
      <c r="F26" s="212">
        <v>0</v>
      </c>
      <c r="G26" s="178">
        <v>0</v>
      </c>
      <c r="H26" s="208">
        <v>6</v>
      </c>
      <c r="I26" s="176">
        <v>31045</v>
      </c>
      <c r="J26" s="176">
        <v>589921</v>
      </c>
      <c r="K26" s="208">
        <v>251</v>
      </c>
      <c r="L26" s="176">
        <v>596315</v>
      </c>
      <c r="M26" s="176">
        <v>5324449</v>
      </c>
      <c r="N26" s="208">
        <v>27</v>
      </c>
      <c r="O26" s="176">
        <v>33614</v>
      </c>
      <c r="P26" s="176">
        <v>246020</v>
      </c>
      <c r="Q26" s="308" t="s">
        <v>558</v>
      </c>
      <c r="R26" s="307">
        <v>15</v>
      </c>
      <c r="S26" s="176">
        <v>13126</v>
      </c>
      <c r="T26" s="208">
        <v>143073</v>
      </c>
      <c r="U26" s="208">
        <v>10</v>
      </c>
      <c r="V26" s="209">
        <v>183708</v>
      </c>
      <c r="W26" s="208">
        <v>1824352</v>
      </c>
      <c r="X26" s="208">
        <v>151</v>
      </c>
      <c r="Y26" s="176">
        <v>314998</v>
      </c>
      <c r="Z26" s="176">
        <v>3073211</v>
      </c>
      <c r="AA26" s="208">
        <v>2</v>
      </c>
      <c r="AB26" s="176">
        <v>2846</v>
      </c>
      <c r="AC26" s="176">
        <v>19532</v>
      </c>
      <c r="AD26" s="308" t="s">
        <v>558</v>
      </c>
      <c r="AE26" s="307">
        <v>875</v>
      </c>
      <c r="AF26" s="208">
        <v>10384</v>
      </c>
      <c r="AG26" s="309">
        <v>1340183</v>
      </c>
      <c r="AH26" s="309">
        <v>16212682</v>
      </c>
      <c r="AI26" s="310">
        <v>40</v>
      </c>
      <c r="AJ26" s="310">
        <v>40</v>
      </c>
      <c r="AK26" s="309">
        <v>10782</v>
      </c>
      <c r="AL26" s="309">
        <v>71716</v>
      </c>
      <c r="AM26" s="310">
        <v>2</v>
      </c>
      <c r="AN26" s="309">
        <v>4244</v>
      </c>
      <c r="AO26" s="309">
        <v>46789</v>
      </c>
      <c r="AP26" s="308" t="s">
        <v>558</v>
      </c>
      <c r="AQ26" s="307">
        <v>123</v>
      </c>
      <c r="AR26" s="209">
        <v>251470</v>
      </c>
      <c r="AS26" s="209">
        <v>1477753</v>
      </c>
      <c r="AT26" s="310">
        <v>107</v>
      </c>
      <c r="AU26" s="311">
        <v>212002</v>
      </c>
      <c r="AV26" s="311">
        <v>1164985</v>
      </c>
      <c r="AW26" s="310">
        <v>181</v>
      </c>
      <c r="AX26" s="312">
        <v>358</v>
      </c>
      <c r="AY26" s="309">
        <v>182177</v>
      </c>
      <c r="AZ26" s="310">
        <v>84</v>
      </c>
      <c r="BA26" s="310">
        <v>224</v>
      </c>
      <c r="BB26" s="309">
        <v>35460</v>
      </c>
      <c r="BC26" s="310">
        <v>97</v>
      </c>
      <c r="BD26" s="312">
        <v>134</v>
      </c>
      <c r="BE26" s="309">
        <v>146717</v>
      </c>
    </row>
    <row r="27" spans="1:57" ht="20.25" customHeight="1">
      <c r="A27" s="306" t="s">
        <v>559</v>
      </c>
      <c r="B27" s="307">
        <v>1308</v>
      </c>
      <c r="C27" s="209">
        <v>2391451</v>
      </c>
      <c r="D27" s="176">
        <v>22613641</v>
      </c>
      <c r="E27" s="208">
        <v>1</v>
      </c>
      <c r="F27" s="209">
        <v>993</v>
      </c>
      <c r="G27" s="176">
        <v>2264</v>
      </c>
      <c r="H27" s="208">
        <v>8</v>
      </c>
      <c r="I27" s="176">
        <v>64500</v>
      </c>
      <c r="J27" s="176">
        <v>405681</v>
      </c>
      <c r="K27" s="208">
        <v>139</v>
      </c>
      <c r="L27" s="176">
        <v>793997</v>
      </c>
      <c r="M27" s="176">
        <v>7141486</v>
      </c>
      <c r="N27" s="208">
        <v>21</v>
      </c>
      <c r="O27" s="176">
        <v>48380</v>
      </c>
      <c r="P27" s="176">
        <v>459649</v>
      </c>
      <c r="Q27" s="308" t="s">
        <v>559</v>
      </c>
      <c r="R27" s="307">
        <v>13</v>
      </c>
      <c r="S27" s="176">
        <v>14296</v>
      </c>
      <c r="T27" s="208">
        <v>96230</v>
      </c>
      <c r="U27" s="208">
        <v>11</v>
      </c>
      <c r="V27" s="209">
        <v>55383</v>
      </c>
      <c r="W27" s="208">
        <v>463961</v>
      </c>
      <c r="X27" s="208">
        <v>159</v>
      </c>
      <c r="Y27" s="176">
        <v>127913</v>
      </c>
      <c r="Z27" s="176">
        <v>1081816</v>
      </c>
      <c r="AA27" s="208">
        <v>11</v>
      </c>
      <c r="AB27" s="176">
        <v>14166</v>
      </c>
      <c r="AC27" s="176">
        <v>68746</v>
      </c>
      <c r="AD27" s="308" t="s">
        <v>559</v>
      </c>
      <c r="AE27" s="307">
        <v>773</v>
      </c>
      <c r="AF27" s="208">
        <v>7793</v>
      </c>
      <c r="AG27" s="309">
        <v>1029704</v>
      </c>
      <c r="AH27" s="309">
        <v>11251457</v>
      </c>
      <c r="AI27" s="310">
        <v>31</v>
      </c>
      <c r="AJ27" s="310">
        <v>31</v>
      </c>
      <c r="AK27" s="309">
        <v>8619</v>
      </c>
      <c r="AL27" s="309">
        <v>52919</v>
      </c>
      <c r="AM27" s="310">
        <v>3</v>
      </c>
      <c r="AN27" s="309">
        <v>488</v>
      </c>
      <c r="AO27" s="309">
        <v>2784</v>
      </c>
      <c r="AP27" s="308" t="s">
        <v>559</v>
      </c>
      <c r="AQ27" s="307">
        <v>138</v>
      </c>
      <c r="AR27" s="209">
        <v>233012</v>
      </c>
      <c r="AS27" s="209">
        <v>1586648</v>
      </c>
      <c r="AT27" s="310">
        <v>112</v>
      </c>
      <c r="AU27" s="311">
        <v>172023</v>
      </c>
      <c r="AV27" s="311">
        <v>962378</v>
      </c>
      <c r="AW27" s="310">
        <v>206</v>
      </c>
      <c r="AX27" s="312">
        <v>323</v>
      </c>
      <c r="AY27" s="309">
        <v>181122</v>
      </c>
      <c r="AZ27" s="310">
        <v>92</v>
      </c>
      <c r="BA27" s="310">
        <v>188</v>
      </c>
      <c r="BB27" s="309">
        <v>27798</v>
      </c>
      <c r="BC27" s="310">
        <v>114</v>
      </c>
      <c r="BD27" s="312">
        <v>135</v>
      </c>
      <c r="BE27" s="309">
        <v>153324</v>
      </c>
    </row>
    <row r="28" spans="1:57" ht="20.25" customHeight="1" thickBot="1">
      <c r="A28" s="306" t="s">
        <v>560</v>
      </c>
      <c r="B28" s="307">
        <v>1289</v>
      </c>
      <c r="C28" s="209">
        <v>2871627</v>
      </c>
      <c r="D28" s="176">
        <v>31905489</v>
      </c>
      <c r="E28" s="208">
        <v>1</v>
      </c>
      <c r="F28" s="209">
        <v>7550</v>
      </c>
      <c r="G28" s="176">
        <v>194</v>
      </c>
      <c r="H28" s="208">
        <v>11</v>
      </c>
      <c r="I28" s="176">
        <v>18583</v>
      </c>
      <c r="J28" s="176">
        <v>155676</v>
      </c>
      <c r="K28" s="208">
        <v>137</v>
      </c>
      <c r="L28" s="176">
        <v>444783</v>
      </c>
      <c r="M28" s="176">
        <v>3763865</v>
      </c>
      <c r="N28" s="208">
        <v>29</v>
      </c>
      <c r="O28" s="176">
        <v>87126</v>
      </c>
      <c r="P28" s="176">
        <v>601994</v>
      </c>
      <c r="Q28" s="308" t="s">
        <v>560</v>
      </c>
      <c r="R28" s="307">
        <v>11</v>
      </c>
      <c r="S28" s="176">
        <v>5351</v>
      </c>
      <c r="T28" s="208">
        <v>33915</v>
      </c>
      <c r="U28" s="208">
        <v>14</v>
      </c>
      <c r="V28" s="209">
        <v>86786</v>
      </c>
      <c r="W28" s="208">
        <v>581718</v>
      </c>
      <c r="X28" s="208">
        <v>118</v>
      </c>
      <c r="Y28" s="176">
        <v>343606</v>
      </c>
      <c r="Z28" s="176">
        <v>6463479</v>
      </c>
      <c r="AA28" s="208">
        <v>14</v>
      </c>
      <c r="AB28" s="176">
        <v>92677</v>
      </c>
      <c r="AC28" s="176">
        <v>1243229</v>
      </c>
      <c r="AD28" s="308" t="s">
        <v>560</v>
      </c>
      <c r="AE28" s="307">
        <v>760</v>
      </c>
      <c r="AF28" s="208">
        <v>11841</v>
      </c>
      <c r="AG28" s="309">
        <v>1472851</v>
      </c>
      <c r="AH28" s="309">
        <v>17142587</v>
      </c>
      <c r="AI28" s="310">
        <v>56</v>
      </c>
      <c r="AJ28" s="310">
        <v>56</v>
      </c>
      <c r="AK28" s="309">
        <v>17057</v>
      </c>
      <c r="AL28" s="309">
        <v>112375</v>
      </c>
      <c r="AM28" s="310">
        <v>4</v>
      </c>
      <c r="AN28" s="309">
        <v>931</v>
      </c>
      <c r="AO28" s="309">
        <v>6838</v>
      </c>
      <c r="AP28" s="308" t="s">
        <v>560</v>
      </c>
      <c r="AQ28" s="307">
        <v>134</v>
      </c>
      <c r="AR28" s="209">
        <v>294326</v>
      </c>
      <c r="AS28" s="209">
        <v>1799619</v>
      </c>
      <c r="AT28" s="310">
        <v>115</v>
      </c>
      <c r="AU28" s="311">
        <v>262876</v>
      </c>
      <c r="AV28" s="311">
        <v>1466935</v>
      </c>
      <c r="AW28" s="310">
        <v>185</v>
      </c>
      <c r="AX28" s="312">
        <v>925</v>
      </c>
      <c r="AY28" s="309">
        <v>173181</v>
      </c>
      <c r="AZ28" s="310">
        <v>82</v>
      </c>
      <c r="BA28" s="310">
        <v>151</v>
      </c>
      <c r="BB28" s="309">
        <v>28990</v>
      </c>
      <c r="BC28" s="310">
        <v>103</v>
      </c>
      <c r="BD28" s="312">
        <v>774</v>
      </c>
      <c r="BE28" s="309">
        <v>144191</v>
      </c>
    </row>
    <row r="29" spans="1:57" ht="35.25" customHeight="1" thickBot="1">
      <c r="A29" s="313" t="s">
        <v>561</v>
      </c>
      <c r="B29" s="314">
        <v>-8.2200000000000006</v>
      </c>
      <c r="C29" s="315">
        <v>-17.45</v>
      </c>
      <c r="D29" s="316">
        <v>-16.48</v>
      </c>
      <c r="E29" s="317">
        <v>-28.57</v>
      </c>
      <c r="F29" s="315">
        <v>-91.55</v>
      </c>
      <c r="G29" s="179">
        <v>-95.35</v>
      </c>
      <c r="H29" s="317">
        <v>-14.88</v>
      </c>
      <c r="I29" s="179">
        <v>-71.260000000000005</v>
      </c>
      <c r="J29" s="179">
        <v>-77.36</v>
      </c>
      <c r="K29" s="317">
        <v>-4.1399999999999997</v>
      </c>
      <c r="L29" s="179">
        <v>-17.07</v>
      </c>
      <c r="M29" s="179">
        <v>-19.91</v>
      </c>
      <c r="N29" s="317">
        <v>-17.34</v>
      </c>
      <c r="O29" s="179">
        <v>-42.66</v>
      </c>
      <c r="P29" s="179">
        <v>-54.1</v>
      </c>
      <c r="Q29" s="313" t="str">
        <f>A29</f>
        <v xml:space="preserve">本年較上年增減(%) V.S. LAST YEAR </v>
      </c>
      <c r="R29" s="314">
        <v>-10.56</v>
      </c>
      <c r="S29" s="179">
        <v>-62.72</v>
      </c>
      <c r="T29" s="317">
        <v>-70.760000000000005</v>
      </c>
      <c r="U29" s="317">
        <v>18.600000000000001</v>
      </c>
      <c r="V29" s="315">
        <v>25.35</v>
      </c>
      <c r="W29" s="317">
        <v>30.48</v>
      </c>
      <c r="X29" s="317">
        <v>-0.17</v>
      </c>
      <c r="Y29" s="179">
        <v>-13.39</v>
      </c>
      <c r="Z29" s="179">
        <v>-15.75</v>
      </c>
      <c r="AA29" s="317">
        <v>9.84</v>
      </c>
      <c r="AB29" s="179">
        <v>30.4</v>
      </c>
      <c r="AC29" s="179">
        <v>41.01</v>
      </c>
      <c r="AD29" s="318" t="str">
        <f>A29</f>
        <v xml:space="preserve">本年較上年增減(%) V.S. LAST YEAR </v>
      </c>
      <c r="AE29" s="314">
        <v>-10.39</v>
      </c>
      <c r="AF29" s="317">
        <v>-11.52</v>
      </c>
      <c r="AG29" s="179">
        <v>-12.75</v>
      </c>
      <c r="AH29" s="179">
        <v>-11.09</v>
      </c>
      <c r="AI29" s="317">
        <v>-20.04</v>
      </c>
      <c r="AJ29" s="317">
        <v>-1.26</v>
      </c>
      <c r="AK29" s="179">
        <v>-25.52</v>
      </c>
      <c r="AL29" s="179">
        <v>-15.91</v>
      </c>
      <c r="AM29" s="317">
        <v>-13.16</v>
      </c>
      <c r="AN29" s="179">
        <v>-17.399999999999999</v>
      </c>
      <c r="AO29" s="179">
        <v>-24.78</v>
      </c>
      <c r="AP29" s="318" t="str">
        <f>A29</f>
        <v xml:space="preserve">本年較上年增減(%) V.S. LAST YEAR </v>
      </c>
      <c r="AQ29" s="319">
        <v>-0.22</v>
      </c>
      <c r="AR29" s="315">
        <v>-19.14</v>
      </c>
      <c r="AS29" s="315">
        <v>-4.55</v>
      </c>
      <c r="AT29" s="317">
        <v>-14.03</v>
      </c>
      <c r="AU29" s="315">
        <v>-34.46</v>
      </c>
      <c r="AV29" s="315">
        <v>-31.34</v>
      </c>
      <c r="AW29" s="317">
        <v>-1.35</v>
      </c>
      <c r="AX29" s="50">
        <v>7.92</v>
      </c>
      <c r="AY29" s="179">
        <v>13.36</v>
      </c>
      <c r="AZ29" s="317">
        <v>-8.7100000000000009</v>
      </c>
      <c r="BA29" s="317">
        <v>-3.04</v>
      </c>
      <c r="BB29" s="179">
        <v>2.04</v>
      </c>
      <c r="BC29" s="320">
        <v>6.19</v>
      </c>
      <c r="BD29" s="50">
        <v>31.97</v>
      </c>
      <c r="BE29" s="179">
        <v>17.989999999999998</v>
      </c>
    </row>
    <row r="30" spans="1:57" ht="18" customHeight="1">
      <c r="A30" s="577" t="s">
        <v>382</v>
      </c>
      <c r="B30" s="577"/>
      <c r="C30" s="577"/>
      <c r="D30" s="577"/>
      <c r="E30" s="577"/>
      <c r="F30" s="577"/>
      <c r="G30" s="577"/>
      <c r="H30" s="816" t="s">
        <v>562</v>
      </c>
      <c r="I30" s="737"/>
      <c r="J30" s="737"/>
      <c r="K30" s="737"/>
      <c r="L30" s="737"/>
      <c r="M30" s="737"/>
      <c r="N30" s="737"/>
      <c r="O30" s="737"/>
      <c r="P30" s="737"/>
      <c r="Q30" s="215"/>
      <c r="R30" s="73"/>
      <c r="S30" s="73"/>
      <c r="T30" s="73"/>
      <c r="U30" s="73"/>
      <c r="V30" s="73"/>
      <c r="W30" s="73"/>
      <c r="X30" s="73"/>
      <c r="Y30" s="73"/>
      <c r="Z30" s="73"/>
      <c r="AA30" s="73"/>
      <c r="AB30" s="73"/>
      <c r="AC30" s="73"/>
      <c r="AD30" s="73"/>
      <c r="AE30" s="73"/>
      <c r="AF30" s="73"/>
      <c r="AG30" s="73"/>
      <c r="AH30" s="73"/>
      <c r="AI30" s="73"/>
      <c r="AJ30" s="73"/>
      <c r="AK30" s="73"/>
      <c r="AL30" s="73"/>
      <c r="AM30" s="73"/>
      <c r="AN30" s="73"/>
      <c r="AO30" s="73"/>
      <c r="AP30" s="73"/>
      <c r="AQ30" s="73"/>
      <c r="AR30" s="73"/>
      <c r="AS30" s="73"/>
      <c r="AT30" s="73"/>
      <c r="AU30" s="73"/>
      <c r="AV30" s="73"/>
      <c r="AW30" s="73"/>
      <c r="AX30" s="73"/>
      <c r="AY30" s="73"/>
      <c r="AZ30" s="73"/>
      <c r="BA30" s="73"/>
      <c r="BB30" s="73"/>
      <c r="BC30" s="73"/>
      <c r="BD30" s="73"/>
      <c r="BE30" s="73"/>
    </row>
    <row r="31" spans="1:57" ht="54.9" customHeight="1">
      <c r="A31" s="817" t="str">
        <f>SUBSTITUTE("說　　明："&amp;A32,CHAR(10),CHAR(10)&amp;"　　　　　")</f>
        <v>說　　明：</v>
      </c>
      <c r="B31" s="817"/>
      <c r="C31" s="817"/>
      <c r="D31" s="817"/>
      <c r="E31" s="817"/>
      <c r="F31" s="817"/>
      <c r="G31" s="817"/>
      <c r="H31" s="321"/>
      <c r="I31" s="321"/>
      <c r="J31" s="321"/>
      <c r="K31" s="321"/>
      <c r="L31" s="321"/>
      <c r="M31" s="321"/>
      <c r="N31" s="321"/>
      <c r="O31" s="321"/>
      <c r="P31" s="74"/>
      <c r="Q31" s="74"/>
      <c r="R31" s="74"/>
      <c r="S31" s="74"/>
      <c r="T31" s="74"/>
      <c r="U31" s="74"/>
      <c r="V31" s="74"/>
      <c r="W31" s="74"/>
      <c r="X31" s="74"/>
      <c r="Y31" s="74"/>
      <c r="Z31" s="74"/>
      <c r="AA31" s="74"/>
      <c r="AB31" s="74"/>
      <c r="AC31" s="74"/>
      <c r="AD31" s="74"/>
      <c r="AE31" s="74"/>
      <c r="AF31" s="74"/>
      <c r="AG31" s="74"/>
      <c r="AH31" s="74"/>
      <c r="AI31" s="74"/>
      <c r="AJ31" s="74"/>
      <c r="AK31" s="74"/>
      <c r="AL31" s="74"/>
      <c r="AM31" s="74"/>
      <c r="AN31" s="74"/>
      <c r="AO31" s="74"/>
      <c r="AP31" s="74"/>
      <c r="AQ31" s="74"/>
      <c r="AR31" s="74"/>
      <c r="AS31" s="74"/>
      <c r="AT31" s="74"/>
      <c r="AU31" s="74"/>
      <c r="AV31" s="74"/>
      <c r="AW31" s="74"/>
      <c r="AX31" s="74"/>
      <c r="AY31" s="74"/>
      <c r="AZ31" s="74"/>
      <c r="BA31" s="74"/>
      <c r="BB31" s="74"/>
      <c r="BC31" s="74"/>
      <c r="BD31" s="74"/>
      <c r="BE31" s="74"/>
    </row>
  </sheetData>
  <mergeCells count="53">
    <mergeCell ref="H30:P30"/>
    <mergeCell ref="A31:G31"/>
    <mergeCell ref="A1:G1"/>
    <mergeCell ref="H1:P1"/>
    <mergeCell ref="Q1:X1"/>
    <mergeCell ref="Y1:AC1"/>
    <mergeCell ref="A3:A5"/>
    <mergeCell ref="B3:G3"/>
    <mergeCell ref="H3:P3"/>
    <mergeCell ref="Q3:Q5"/>
    <mergeCell ref="AD1:AH1"/>
    <mergeCell ref="AI1:AO1"/>
    <mergeCell ref="AP1:AV1"/>
    <mergeCell ref="AW1:BE1"/>
    <mergeCell ref="O2:P2"/>
    <mergeCell ref="BD2:BE2"/>
    <mergeCell ref="AW3:BE3"/>
    <mergeCell ref="AM4:AO5"/>
    <mergeCell ref="AQ4:AS5"/>
    <mergeCell ref="AW4:AY5"/>
    <mergeCell ref="AZ4:BB5"/>
    <mergeCell ref="R3:X3"/>
    <mergeCell ref="Y3:AC3"/>
    <mergeCell ref="AD3:AD5"/>
    <mergeCell ref="AE3:AH3"/>
    <mergeCell ref="AI3:AO3"/>
    <mergeCell ref="B4:D5"/>
    <mergeCell ref="E4:G5"/>
    <mergeCell ref="H4:J5"/>
    <mergeCell ref="K4:M5"/>
    <mergeCell ref="N4:P5"/>
    <mergeCell ref="AQ3:AV3"/>
    <mergeCell ref="AP3:AP5"/>
    <mergeCell ref="X4:X5"/>
    <mergeCell ref="Y4:Z5"/>
    <mergeCell ref="AA4:AC4"/>
    <mergeCell ref="O6:O7"/>
    <mergeCell ref="Q6:Q7"/>
    <mergeCell ref="U4:W5"/>
    <mergeCell ref="R4:T5"/>
    <mergeCell ref="AI4:AL4"/>
    <mergeCell ref="AE4:AH4"/>
    <mergeCell ref="AD6:AD7"/>
    <mergeCell ref="AP6:AP7"/>
    <mergeCell ref="A30:G30"/>
    <mergeCell ref="BC4:BE5"/>
    <mergeCell ref="AA5:AC5"/>
    <mergeCell ref="AE5:AH5"/>
    <mergeCell ref="AI5:AL5"/>
    <mergeCell ref="AT5:AV5"/>
    <mergeCell ref="A6:A7"/>
    <mergeCell ref="I6:I7"/>
    <mergeCell ref="L6:L7"/>
  </mergeCells>
  <phoneticPr fontId="2" type="noConversion"/>
  <printOptions horizontalCentered="1"/>
  <pageMargins left="0.59055118110236227" right="0.59055118110236227" top="0.98425196850393704" bottom="0.98425196850393704" header="0.51181102362204722" footer="0.51181102362204722"/>
  <pageSetup paperSize="8" scale="97" fitToWidth="4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CE3577-6552-4347-A685-ACD49337A1CE}">
  <sheetPr>
    <pageSetUpPr fitToPage="1"/>
  </sheetPr>
  <dimension ref="A1:AU37"/>
  <sheetViews>
    <sheetView zoomScale="85" zoomScaleNormal="85" workbookViewId="0">
      <selection activeCell="H3" sqref="H3"/>
    </sheetView>
  </sheetViews>
  <sheetFormatPr defaultColWidth="16.6640625" defaultRowHeight="16.2"/>
  <cols>
    <col min="1" max="1" width="28.6640625" customWidth="1"/>
    <col min="2" max="2" width="9.109375" customWidth="1"/>
    <col min="3" max="3" width="13.6640625" customWidth="1"/>
    <col min="4" max="4" width="13.88671875" customWidth="1"/>
    <col min="5" max="5" width="9.109375" customWidth="1"/>
    <col min="6" max="6" width="13.6640625" customWidth="1"/>
    <col min="7" max="7" width="12.6640625" customWidth="1"/>
    <col min="8" max="8" width="7.6640625" customWidth="1"/>
    <col min="9" max="10" width="12.6640625" customWidth="1"/>
    <col min="11" max="11" width="7.6640625" customWidth="1"/>
    <col min="12" max="13" width="12.6640625" customWidth="1"/>
    <col min="14" max="14" width="7.6640625" customWidth="1"/>
    <col min="15" max="16" width="12.6640625" customWidth="1"/>
    <col min="17" max="17" width="28.6640625" customWidth="1"/>
    <col min="18" max="18" width="9.109375" customWidth="1"/>
    <col min="19" max="19" width="13.6640625" customWidth="1"/>
    <col min="20" max="20" width="12.6640625" customWidth="1"/>
    <col min="21" max="21" width="9.109375" customWidth="1"/>
    <col min="22" max="22" width="13.6640625" customWidth="1"/>
    <col min="23" max="23" width="12.6640625" customWidth="1"/>
    <col min="24" max="24" width="10.6640625" customWidth="1"/>
    <col min="25" max="26" width="13.6640625" customWidth="1"/>
    <col min="27" max="27" width="10.6640625" customWidth="1"/>
    <col min="28" max="29" width="13.6640625" customWidth="1"/>
    <col min="30" max="31" width="10.6640625" customWidth="1"/>
    <col min="32" max="32" width="28.6640625" customWidth="1"/>
    <col min="33" max="33" width="13.6640625" customWidth="1"/>
    <col min="34" max="34" width="13.109375" customWidth="1"/>
    <col min="35" max="35" width="8.6640625" customWidth="1"/>
    <col min="36" max="36" width="9.6640625" customWidth="1"/>
    <col min="37" max="37" width="13.6640625" customWidth="1"/>
    <col min="38" max="38" width="13.109375" customWidth="1"/>
    <col min="39" max="39" width="8.109375" customWidth="1"/>
    <col min="40" max="40" width="13.6640625" customWidth="1"/>
    <col min="41" max="41" width="11.6640625" customWidth="1"/>
    <col min="42" max="42" width="8.109375" customWidth="1"/>
    <col min="43" max="43" width="13.6640625" customWidth="1"/>
    <col min="44" max="44" width="11.6640625" customWidth="1"/>
    <col min="45" max="45" width="8.109375" customWidth="1"/>
    <col min="46" max="46" width="13.6640625" customWidth="1"/>
    <col min="47" max="47" width="11.6640625" customWidth="1"/>
  </cols>
  <sheetData>
    <row r="1" spans="1:47" s="7" customFormat="1" ht="39.9" customHeight="1">
      <c r="A1" s="540" t="s">
        <v>563</v>
      </c>
      <c r="B1" s="540"/>
      <c r="C1" s="540"/>
      <c r="D1" s="540"/>
      <c r="E1" s="540"/>
      <c r="F1" s="540"/>
      <c r="G1" s="540"/>
      <c r="H1" s="580" t="s">
        <v>564</v>
      </c>
      <c r="I1" s="580"/>
      <c r="J1" s="580"/>
      <c r="K1" s="580"/>
      <c r="L1" s="580"/>
      <c r="M1" s="580"/>
      <c r="N1" s="580"/>
      <c r="O1" s="580"/>
      <c r="P1" s="580"/>
      <c r="Q1" s="540" t="s">
        <v>565</v>
      </c>
      <c r="R1" s="540"/>
      <c r="S1" s="540"/>
      <c r="T1" s="540"/>
      <c r="U1" s="540"/>
      <c r="V1" s="540"/>
      <c r="W1" s="540"/>
      <c r="X1" s="853" t="s">
        <v>566</v>
      </c>
      <c r="Y1" s="853"/>
      <c r="Z1" s="853"/>
      <c r="AA1" s="853"/>
      <c r="AB1" s="853"/>
      <c r="AC1" s="853"/>
      <c r="AD1" s="853"/>
      <c r="AE1" s="853"/>
      <c r="AF1" s="540" t="s">
        <v>567</v>
      </c>
      <c r="AG1" s="755"/>
      <c r="AH1" s="755"/>
      <c r="AI1" s="755"/>
      <c r="AJ1" s="755"/>
      <c r="AK1" s="755"/>
      <c r="AL1" s="755"/>
      <c r="AM1" s="580" t="s">
        <v>568</v>
      </c>
      <c r="AN1" s="580"/>
      <c r="AO1" s="580"/>
      <c r="AP1" s="580"/>
      <c r="AQ1" s="580"/>
      <c r="AR1" s="580"/>
      <c r="AS1" s="580"/>
      <c r="AT1" s="580"/>
      <c r="AU1" s="580"/>
    </row>
    <row r="2" spans="1:47">
      <c r="A2" s="695" t="s">
        <v>1002</v>
      </c>
      <c r="B2" s="695"/>
      <c r="C2" s="695"/>
      <c r="D2" s="695"/>
      <c r="E2" s="695"/>
      <c r="F2" s="695"/>
      <c r="G2" s="695"/>
      <c r="H2" s="783">
        <v>2025</v>
      </c>
      <c r="I2" s="566"/>
      <c r="J2" s="566"/>
      <c r="K2" s="566"/>
      <c r="L2" s="566"/>
      <c r="M2" s="566"/>
      <c r="N2" s="566"/>
      <c r="O2" s="566"/>
      <c r="P2" s="566"/>
      <c r="Q2" s="695" t="str">
        <f>A2</f>
        <v>中華民國114年</v>
      </c>
      <c r="R2" s="695"/>
      <c r="S2" s="695"/>
      <c r="T2" s="695"/>
      <c r="U2" s="695"/>
      <c r="V2" s="695"/>
      <c r="W2" s="695"/>
      <c r="X2" s="566">
        <f>H2</f>
        <v>2025</v>
      </c>
      <c r="Y2" s="566"/>
      <c r="Z2" s="566"/>
      <c r="AA2" s="566"/>
      <c r="AB2" s="566"/>
      <c r="AC2" s="566"/>
      <c r="AD2" s="566"/>
      <c r="AE2" s="566"/>
      <c r="AF2" s="695" t="str">
        <f>A2</f>
        <v>中華民國114年</v>
      </c>
      <c r="AG2" s="695"/>
      <c r="AH2" s="695"/>
      <c r="AI2" s="695"/>
      <c r="AJ2" s="695"/>
      <c r="AK2" s="695"/>
      <c r="AL2" s="695"/>
      <c r="AM2" s="566">
        <f>H2</f>
        <v>2025</v>
      </c>
      <c r="AN2" s="566"/>
      <c r="AO2" s="566"/>
      <c r="AP2" s="566"/>
      <c r="AQ2" s="566"/>
      <c r="AR2" s="566"/>
      <c r="AS2" s="566"/>
      <c r="AT2" s="566"/>
      <c r="AU2" s="566"/>
    </row>
    <row r="3" spans="1:47" ht="16.8" thickBot="1">
      <c r="A3" s="195" t="s">
        <v>569</v>
      </c>
      <c r="B3" s="195"/>
      <c r="C3" s="195"/>
      <c r="D3" s="195"/>
      <c r="E3" s="195"/>
      <c r="F3" s="195"/>
      <c r="G3" s="195"/>
      <c r="H3" s="195"/>
      <c r="I3" s="195"/>
      <c r="J3" s="195"/>
      <c r="K3" s="195"/>
      <c r="L3" s="195"/>
      <c r="M3" s="195"/>
      <c r="N3" s="195"/>
      <c r="O3" s="195" t="s">
        <v>570</v>
      </c>
      <c r="P3" s="195"/>
      <c r="Q3" s="195" t="s">
        <v>569</v>
      </c>
      <c r="R3" s="195"/>
      <c r="S3" s="195"/>
      <c r="T3" s="195"/>
      <c r="U3" s="195"/>
      <c r="V3" s="195"/>
      <c r="W3" s="195"/>
      <c r="X3" s="195"/>
      <c r="Y3" s="195"/>
      <c r="Z3" s="195"/>
      <c r="AA3" s="195"/>
      <c r="AB3" s="195" t="s">
        <v>571</v>
      </c>
      <c r="AC3" s="195"/>
      <c r="AD3" s="195"/>
      <c r="AE3" s="195"/>
      <c r="AF3" s="195" t="s">
        <v>569</v>
      </c>
      <c r="AG3" s="195"/>
      <c r="AH3" s="195"/>
      <c r="AI3" s="195"/>
      <c r="AJ3" s="195"/>
      <c r="AK3" s="195"/>
      <c r="AL3" s="195"/>
      <c r="AM3" s="195"/>
      <c r="AN3" s="195"/>
      <c r="AO3" s="195"/>
      <c r="AP3" s="195"/>
      <c r="AQ3" s="195"/>
      <c r="AR3" s="195"/>
      <c r="AS3" s="848" t="s">
        <v>572</v>
      </c>
      <c r="AT3" s="848"/>
      <c r="AU3" s="848"/>
    </row>
    <row r="4" spans="1:47" ht="17.25" customHeight="1" thickBot="1">
      <c r="A4" s="583" t="s">
        <v>573</v>
      </c>
      <c r="B4" s="838" t="s">
        <v>574</v>
      </c>
      <c r="C4" s="774"/>
      <c r="D4" s="832"/>
      <c r="E4" s="838" t="s">
        <v>394</v>
      </c>
      <c r="F4" s="774"/>
      <c r="G4" s="832"/>
      <c r="H4" s="627" t="s">
        <v>395</v>
      </c>
      <c r="I4" s="850"/>
      <c r="J4" s="851"/>
      <c r="K4" s="852" t="s">
        <v>575</v>
      </c>
      <c r="L4" s="850"/>
      <c r="M4" s="851"/>
      <c r="N4" s="838" t="s">
        <v>397</v>
      </c>
      <c r="O4" s="774"/>
      <c r="P4" s="832"/>
      <c r="Q4" s="832" t="s">
        <v>436</v>
      </c>
      <c r="R4" s="838" t="s">
        <v>398</v>
      </c>
      <c r="S4" s="774"/>
      <c r="T4" s="832"/>
      <c r="U4" s="838" t="s">
        <v>399</v>
      </c>
      <c r="V4" s="774"/>
      <c r="W4" s="832"/>
      <c r="X4" s="627" t="s">
        <v>400</v>
      </c>
      <c r="Y4" s="774"/>
      <c r="Z4" s="832"/>
      <c r="AA4" s="630" t="s">
        <v>402</v>
      </c>
      <c r="AB4" s="632"/>
      <c r="AC4" s="632"/>
      <c r="AD4" s="632"/>
      <c r="AE4" s="835"/>
      <c r="AF4" s="836" t="s">
        <v>493</v>
      </c>
      <c r="AG4" s="837" t="s">
        <v>402</v>
      </c>
      <c r="AH4" s="718"/>
      <c r="AI4" s="718"/>
      <c r="AJ4" s="718"/>
      <c r="AK4" s="718"/>
      <c r="AL4" s="718"/>
      <c r="AM4" s="838" t="s">
        <v>403</v>
      </c>
      <c r="AN4" s="836"/>
      <c r="AO4" s="797"/>
      <c r="AP4" s="838" t="s">
        <v>576</v>
      </c>
      <c r="AQ4" s="836"/>
      <c r="AR4" s="836"/>
      <c r="AS4" s="323"/>
      <c r="AT4" s="324"/>
      <c r="AU4" s="324"/>
    </row>
    <row r="5" spans="1:47">
      <c r="A5" s="849"/>
      <c r="B5" s="839"/>
      <c r="C5" s="833"/>
      <c r="D5" s="827"/>
      <c r="E5" s="839"/>
      <c r="F5" s="847"/>
      <c r="G5" s="827"/>
      <c r="H5" s="833"/>
      <c r="I5" s="833"/>
      <c r="J5" s="827"/>
      <c r="K5" s="839"/>
      <c r="L5" s="847"/>
      <c r="M5" s="827"/>
      <c r="N5" s="839"/>
      <c r="O5" s="847"/>
      <c r="P5" s="827"/>
      <c r="Q5" s="849"/>
      <c r="R5" s="839"/>
      <c r="S5" s="833"/>
      <c r="T5" s="827"/>
      <c r="U5" s="839"/>
      <c r="V5" s="847"/>
      <c r="W5" s="827"/>
      <c r="X5" s="833"/>
      <c r="Y5" s="833"/>
      <c r="Z5" s="827"/>
      <c r="AA5" s="650" t="s">
        <v>577</v>
      </c>
      <c r="AB5" s="595"/>
      <c r="AC5" s="595"/>
      <c r="AD5" s="593" t="s">
        <v>406</v>
      </c>
      <c r="AE5" s="842"/>
      <c r="AF5" s="763"/>
      <c r="AG5" s="845" t="s">
        <v>407</v>
      </c>
      <c r="AH5" s="759"/>
      <c r="AI5" s="846" t="s">
        <v>578</v>
      </c>
      <c r="AJ5" s="664"/>
      <c r="AK5" s="664"/>
      <c r="AL5" s="847"/>
      <c r="AM5" s="839"/>
      <c r="AN5" s="833"/>
      <c r="AO5" s="827"/>
      <c r="AP5" s="839"/>
      <c r="AQ5" s="833"/>
      <c r="AR5" s="833"/>
      <c r="AS5" s="826" t="s">
        <v>579</v>
      </c>
      <c r="AT5" s="774"/>
      <c r="AU5" s="774"/>
    </row>
    <row r="6" spans="1:47" ht="16.8" thickBot="1">
      <c r="A6" s="849"/>
      <c r="B6" s="840"/>
      <c r="C6" s="834"/>
      <c r="D6" s="828"/>
      <c r="E6" s="840"/>
      <c r="F6" s="834"/>
      <c r="G6" s="828"/>
      <c r="H6" s="834"/>
      <c r="I6" s="834"/>
      <c r="J6" s="828"/>
      <c r="K6" s="840"/>
      <c r="L6" s="834"/>
      <c r="M6" s="828"/>
      <c r="N6" s="840"/>
      <c r="O6" s="834"/>
      <c r="P6" s="828"/>
      <c r="Q6" s="849"/>
      <c r="R6" s="840"/>
      <c r="S6" s="834"/>
      <c r="T6" s="828"/>
      <c r="U6" s="840"/>
      <c r="V6" s="834"/>
      <c r="W6" s="828"/>
      <c r="X6" s="834"/>
      <c r="Y6" s="834"/>
      <c r="Z6" s="828"/>
      <c r="AA6" s="841"/>
      <c r="AB6" s="642"/>
      <c r="AC6" s="642"/>
      <c r="AD6" s="843"/>
      <c r="AE6" s="844"/>
      <c r="AF6" s="763"/>
      <c r="AG6" s="825"/>
      <c r="AH6" s="760"/>
      <c r="AI6" s="840"/>
      <c r="AJ6" s="834"/>
      <c r="AK6" s="834"/>
      <c r="AL6" s="834"/>
      <c r="AM6" s="840"/>
      <c r="AN6" s="834"/>
      <c r="AO6" s="828"/>
      <c r="AP6" s="840"/>
      <c r="AQ6" s="834"/>
      <c r="AR6" s="834"/>
      <c r="AS6" s="825" t="s">
        <v>580</v>
      </c>
      <c r="AT6" s="669"/>
      <c r="AU6" s="669"/>
    </row>
    <row r="7" spans="1:47" ht="16.5" customHeight="1">
      <c r="A7" s="849"/>
      <c r="B7" s="328" t="s">
        <v>456</v>
      </c>
      <c r="C7" s="328" t="s">
        <v>458</v>
      </c>
      <c r="D7" s="325" t="s">
        <v>462</v>
      </c>
      <c r="E7" s="329" t="s">
        <v>581</v>
      </c>
      <c r="F7" s="330" t="s">
        <v>458</v>
      </c>
      <c r="G7" s="328" t="s">
        <v>462</v>
      </c>
      <c r="H7" s="583" t="s">
        <v>582</v>
      </c>
      <c r="I7" s="331" t="s">
        <v>458</v>
      </c>
      <c r="J7" s="332" t="s">
        <v>462</v>
      </c>
      <c r="K7" s="715" t="s">
        <v>583</v>
      </c>
      <c r="L7" s="333" t="s">
        <v>458</v>
      </c>
      <c r="M7" s="332" t="s">
        <v>462</v>
      </c>
      <c r="N7" s="715" t="s">
        <v>583</v>
      </c>
      <c r="O7" s="334" t="s">
        <v>458</v>
      </c>
      <c r="P7" s="328" t="s">
        <v>462</v>
      </c>
      <c r="Q7" s="849"/>
      <c r="R7" s="328" t="s">
        <v>456</v>
      </c>
      <c r="S7" s="328" t="s">
        <v>458</v>
      </c>
      <c r="T7" s="328" t="s">
        <v>462</v>
      </c>
      <c r="U7" s="330" t="s">
        <v>456</v>
      </c>
      <c r="V7" s="328" t="s">
        <v>458</v>
      </c>
      <c r="W7" s="328" t="s">
        <v>462</v>
      </c>
      <c r="X7" s="583" t="s">
        <v>582</v>
      </c>
      <c r="Y7" s="328" t="s">
        <v>458</v>
      </c>
      <c r="Z7" s="328" t="s">
        <v>462</v>
      </c>
      <c r="AA7" s="328" t="s">
        <v>456</v>
      </c>
      <c r="AB7" s="328" t="s">
        <v>458</v>
      </c>
      <c r="AC7" s="328" t="s">
        <v>462</v>
      </c>
      <c r="AD7" s="169" t="s">
        <v>456</v>
      </c>
      <c r="AE7" s="328" t="s">
        <v>538</v>
      </c>
      <c r="AF7" s="763"/>
      <c r="AG7" s="328" t="s">
        <v>458</v>
      </c>
      <c r="AH7" s="328" t="s">
        <v>462</v>
      </c>
      <c r="AI7" s="169" t="s">
        <v>456</v>
      </c>
      <c r="AJ7" s="169" t="s">
        <v>538</v>
      </c>
      <c r="AK7" s="33" t="s">
        <v>458</v>
      </c>
      <c r="AL7" s="328" t="s">
        <v>462</v>
      </c>
      <c r="AM7" s="335" t="s">
        <v>456</v>
      </c>
      <c r="AN7" s="336" t="s">
        <v>458</v>
      </c>
      <c r="AO7" s="335" t="s">
        <v>462</v>
      </c>
      <c r="AP7" s="335" t="s">
        <v>456</v>
      </c>
      <c r="AQ7" s="335" t="s">
        <v>458</v>
      </c>
      <c r="AR7" s="337" t="s">
        <v>462</v>
      </c>
      <c r="AS7" s="335" t="s">
        <v>456</v>
      </c>
      <c r="AT7" s="335" t="s">
        <v>458</v>
      </c>
      <c r="AU7" s="334" t="s">
        <v>462</v>
      </c>
    </row>
    <row r="8" spans="1:47">
      <c r="A8" s="827"/>
      <c r="B8" s="818" t="s">
        <v>584</v>
      </c>
      <c r="C8" s="338" t="s">
        <v>108</v>
      </c>
      <c r="D8" s="338" t="s">
        <v>453</v>
      </c>
      <c r="E8" s="824" t="s">
        <v>467</v>
      </c>
      <c r="F8" s="329" t="s">
        <v>108</v>
      </c>
      <c r="G8" s="820" t="s">
        <v>542</v>
      </c>
      <c r="H8" s="827"/>
      <c r="I8" s="329" t="s">
        <v>108</v>
      </c>
      <c r="J8" s="820" t="s">
        <v>542</v>
      </c>
      <c r="K8" s="829"/>
      <c r="L8" s="339" t="s">
        <v>108</v>
      </c>
      <c r="M8" s="339" t="s">
        <v>448</v>
      </c>
      <c r="N8" s="831"/>
      <c r="O8" s="224" t="s">
        <v>108</v>
      </c>
      <c r="P8" s="338" t="s">
        <v>448</v>
      </c>
      <c r="Q8" s="759" t="s">
        <v>469</v>
      </c>
      <c r="R8" s="818" t="s">
        <v>467</v>
      </c>
      <c r="S8" s="338" t="s">
        <v>108</v>
      </c>
      <c r="T8" s="338" t="s">
        <v>448</v>
      </c>
      <c r="U8" s="824" t="s">
        <v>467</v>
      </c>
      <c r="V8" s="338" t="s">
        <v>108</v>
      </c>
      <c r="W8" s="338" t="s">
        <v>448</v>
      </c>
      <c r="X8" s="827"/>
      <c r="Y8" s="338" t="s">
        <v>108</v>
      </c>
      <c r="Z8" s="338" t="s">
        <v>448</v>
      </c>
      <c r="AA8" s="818" t="s">
        <v>467</v>
      </c>
      <c r="AB8" s="338" t="s">
        <v>108</v>
      </c>
      <c r="AC8" s="338" t="s">
        <v>448</v>
      </c>
      <c r="AD8" s="818" t="s">
        <v>467</v>
      </c>
      <c r="AE8" s="820" t="s">
        <v>543</v>
      </c>
      <c r="AF8" s="759" t="s">
        <v>585</v>
      </c>
      <c r="AG8" s="338" t="s">
        <v>108</v>
      </c>
      <c r="AH8" s="338" t="s">
        <v>448</v>
      </c>
      <c r="AI8" s="818" t="s">
        <v>467</v>
      </c>
      <c r="AJ8" s="820" t="s">
        <v>543</v>
      </c>
      <c r="AK8" s="41" t="s">
        <v>108</v>
      </c>
      <c r="AL8" s="338" t="s">
        <v>448</v>
      </c>
      <c r="AM8" s="822" t="s">
        <v>467</v>
      </c>
      <c r="AN8" s="341" t="s">
        <v>108</v>
      </c>
      <c r="AO8" s="340" t="s">
        <v>448</v>
      </c>
      <c r="AP8" s="822" t="s">
        <v>467</v>
      </c>
      <c r="AQ8" s="340" t="s">
        <v>108</v>
      </c>
      <c r="AR8" s="341" t="s">
        <v>448</v>
      </c>
      <c r="AS8" s="822" t="s">
        <v>467</v>
      </c>
      <c r="AT8" s="340" t="s">
        <v>108</v>
      </c>
      <c r="AU8" s="342" t="s">
        <v>448</v>
      </c>
    </row>
    <row r="9" spans="1:47" ht="16.8" thickBot="1">
      <c r="A9" s="828"/>
      <c r="B9" s="819"/>
      <c r="C9" s="343" t="s">
        <v>472</v>
      </c>
      <c r="D9" s="343" t="s">
        <v>586</v>
      </c>
      <c r="E9" s="825"/>
      <c r="F9" s="327" t="s">
        <v>472</v>
      </c>
      <c r="G9" s="819"/>
      <c r="H9" s="828"/>
      <c r="I9" s="327" t="s">
        <v>472</v>
      </c>
      <c r="J9" s="819"/>
      <c r="K9" s="830"/>
      <c r="L9" s="343" t="s">
        <v>472</v>
      </c>
      <c r="M9" s="343" t="s">
        <v>473</v>
      </c>
      <c r="N9" s="821"/>
      <c r="O9" s="132" t="s">
        <v>472</v>
      </c>
      <c r="P9" s="343" t="s">
        <v>473</v>
      </c>
      <c r="Q9" s="760"/>
      <c r="R9" s="819"/>
      <c r="S9" s="343" t="s">
        <v>472</v>
      </c>
      <c r="T9" s="343" t="s">
        <v>473</v>
      </c>
      <c r="U9" s="825"/>
      <c r="V9" s="343" t="s">
        <v>472</v>
      </c>
      <c r="W9" s="343" t="s">
        <v>473</v>
      </c>
      <c r="X9" s="828"/>
      <c r="Y9" s="343" t="s">
        <v>472</v>
      </c>
      <c r="Z9" s="343" t="s">
        <v>473</v>
      </c>
      <c r="AA9" s="819"/>
      <c r="AB9" s="343" t="s">
        <v>472</v>
      </c>
      <c r="AC9" s="343" t="s">
        <v>473</v>
      </c>
      <c r="AD9" s="819"/>
      <c r="AE9" s="819"/>
      <c r="AF9" s="760"/>
      <c r="AG9" s="343" t="s">
        <v>472</v>
      </c>
      <c r="AH9" s="343" t="s">
        <v>473</v>
      </c>
      <c r="AI9" s="819"/>
      <c r="AJ9" s="821"/>
      <c r="AK9" s="45" t="s">
        <v>472</v>
      </c>
      <c r="AL9" s="343" t="s">
        <v>473</v>
      </c>
      <c r="AM9" s="823"/>
      <c r="AN9" s="345" t="s">
        <v>472</v>
      </c>
      <c r="AO9" s="344" t="s">
        <v>473</v>
      </c>
      <c r="AP9" s="823"/>
      <c r="AQ9" s="344" t="s">
        <v>472</v>
      </c>
      <c r="AR9" s="345" t="s">
        <v>473</v>
      </c>
      <c r="AS9" s="823"/>
      <c r="AT9" s="344" t="s">
        <v>472</v>
      </c>
      <c r="AU9" s="346" t="s">
        <v>473</v>
      </c>
    </row>
    <row r="10" spans="1:47" s="122" customFormat="1">
      <c r="A10" s="270" t="s">
        <v>425</v>
      </c>
      <c r="B10" s="279">
        <v>17875</v>
      </c>
      <c r="C10" s="347">
        <v>34352789</v>
      </c>
      <c r="D10" s="347">
        <v>328211908</v>
      </c>
      <c r="E10" s="279">
        <v>16</v>
      </c>
      <c r="F10" s="347">
        <v>117771</v>
      </c>
      <c r="G10" s="347">
        <v>963128</v>
      </c>
      <c r="H10" s="279">
        <v>109</v>
      </c>
      <c r="I10" s="347">
        <v>976506</v>
      </c>
      <c r="J10" s="347">
        <v>9909940</v>
      </c>
      <c r="K10" s="279">
        <v>1555</v>
      </c>
      <c r="L10" s="347">
        <v>6599660</v>
      </c>
      <c r="M10" s="347">
        <v>48486245</v>
      </c>
      <c r="N10" s="279">
        <v>321</v>
      </c>
      <c r="O10" s="347">
        <v>807284</v>
      </c>
      <c r="P10" s="347">
        <v>5393542</v>
      </c>
      <c r="Q10" s="270" t="s">
        <v>425</v>
      </c>
      <c r="R10" s="279">
        <v>117</v>
      </c>
      <c r="S10" s="347">
        <v>119709</v>
      </c>
      <c r="T10" s="347">
        <v>806405</v>
      </c>
      <c r="U10" s="279">
        <v>89</v>
      </c>
      <c r="V10" s="347">
        <v>595429</v>
      </c>
      <c r="W10" s="347">
        <v>4936899</v>
      </c>
      <c r="X10" s="279">
        <v>1456</v>
      </c>
      <c r="Y10" s="347">
        <v>2899865</v>
      </c>
      <c r="Z10" s="347">
        <v>31989880</v>
      </c>
      <c r="AA10" s="279">
        <v>79</v>
      </c>
      <c r="AB10" s="347">
        <v>146111</v>
      </c>
      <c r="AC10" s="347">
        <v>1092132</v>
      </c>
      <c r="AD10" s="279">
        <v>12193</v>
      </c>
      <c r="AE10" s="279">
        <v>142240</v>
      </c>
      <c r="AF10" s="348" t="s">
        <v>425</v>
      </c>
      <c r="AG10" s="347">
        <v>19359213</v>
      </c>
      <c r="AH10" s="347">
        <v>207684163</v>
      </c>
      <c r="AI10" s="349">
        <v>376</v>
      </c>
      <c r="AJ10" s="349">
        <v>376</v>
      </c>
      <c r="AK10" s="347">
        <v>108633</v>
      </c>
      <c r="AL10" s="347">
        <v>651458</v>
      </c>
      <c r="AM10" s="349">
        <v>27</v>
      </c>
      <c r="AN10" s="347">
        <v>24488</v>
      </c>
      <c r="AO10" s="347">
        <v>158761</v>
      </c>
      <c r="AP10" s="282">
        <v>236</v>
      </c>
      <c r="AQ10" s="347">
        <v>660927</v>
      </c>
      <c r="AR10" s="347">
        <v>6109016</v>
      </c>
      <c r="AS10" s="282">
        <v>1299</v>
      </c>
      <c r="AT10" s="347">
        <v>1920699</v>
      </c>
      <c r="AU10" s="347">
        <v>9923094</v>
      </c>
    </row>
    <row r="11" spans="1:47" s="122" customFormat="1">
      <c r="A11" s="270" t="s">
        <v>22</v>
      </c>
      <c r="B11" s="279">
        <v>410</v>
      </c>
      <c r="C11" s="347">
        <v>4015081</v>
      </c>
      <c r="D11" s="347">
        <v>56096066</v>
      </c>
      <c r="E11" s="279">
        <v>1</v>
      </c>
      <c r="F11" s="347">
        <v>20542</v>
      </c>
      <c r="G11" s="347">
        <v>353341</v>
      </c>
      <c r="H11" s="279">
        <v>7</v>
      </c>
      <c r="I11" s="347">
        <v>65922</v>
      </c>
      <c r="J11" s="347">
        <v>943084</v>
      </c>
      <c r="K11" s="279">
        <v>59</v>
      </c>
      <c r="L11" s="347">
        <v>512676</v>
      </c>
      <c r="M11" s="347">
        <v>6560707</v>
      </c>
      <c r="N11" s="279">
        <v>21</v>
      </c>
      <c r="O11" s="347">
        <v>49328</v>
      </c>
      <c r="P11" s="347">
        <v>432418</v>
      </c>
      <c r="Q11" s="270" t="s">
        <v>22</v>
      </c>
      <c r="R11" s="279">
        <v>5</v>
      </c>
      <c r="S11" s="347">
        <v>7489</v>
      </c>
      <c r="T11" s="347">
        <v>74538</v>
      </c>
      <c r="U11" s="279">
        <v>2</v>
      </c>
      <c r="V11" s="347">
        <v>2735</v>
      </c>
      <c r="W11" s="347">
        <v>2945</v>
      </c>
      <c r="X11" s="279">
        <v>33</v>
      </c>
      <c r="Y11" s="347">
        <v>236270</v>
      </c>
      <c r="Z11" s="347">
        <v>3270800</v>
      </c>
      <c r="AA11" s="279">
        <v>2</v>
      </c>
      <c r="AB11" s="347">
        <v>6121</v>
      </c>
      <c r="AC11" s="347">
        <v>67487</v>
      </c>
      <c r="AD11" s="279">
        <v>254</v>
      </c>
      <c r="AE11" s="279">
        <v>22885</v>
      </c>
      <c r="AF11" s="348" t="s">
        <v>22</v>
      </c>
      <c r="AG11" s="347">
        <v>2990309</v>
      </c>
      <c r="AH11" s="347">
        <v>42807550</v>
      </c>
      <c r="AI11" s="349">
        <v>7</v>
      </c>
      <c r="AJ11" s="349">
        <v>7</v>
      </c>
      <c r="AK11" s="347">
        <v>2363</v>
      </c>
      <c r="AL11" s="347">
        <v>21341</v>
      </c>
      <c r="AM11" s="349">
        <v>2</v>
      </c>
      <c r="AN11" s="347">
        <v>699</v>
      </c>
      <c r="AO11" s="347">
        <v>10867</v>
      </c>
      <c r="AP11" s="282">
        <v>14</v>
      </c>
      <c r="AQ11" s="347">
        <v>119574</v>
      </c>
      <c r="AR11" s="347">
        <v>1541759</v>
      </c>
      <c r="AS11" s="282">
        <v>3</v>
      </c>
      <c r="AT11" s="347">
        <v>1053</v>
      </c>
      <c r="AU11" s="347">
        <v>9229</v>
      </c>
    </row>
    <row r="12" spans="1:47" s="122" customFormat="1">
      <c r="A12" s="270" t="s">
        <v>1007</v>
      </c>
      <c r="B12" s="279">
        <v>202</v>
      </c>
      <c r="C12" s="347">
        <v>2086375</v>
      </c>
      <c r="D12" s="347">
        <v>34360631</v>
      </c>
      <c r="E12" s="283">
        <v>0</v>
      </c>
      <c r="F12" s="350">
        <v>0</v>
      </c>
      <c r="G12" s="350">
        <v>0</v>
      </c>
      <c r="H12" s="279">
        <v>6</v>
      </c>
      <c r="I12" s="347">
        <v>125331</v>
      </c>
      <c r="J12" s="347">
        <v>2957320</v>
      </c>
      <c r="K12" s="279">
        <v>3</v>
      </c>
      <c r="L12" s="347">
        <v>6653</v>
      </c>
      <c r="M12" s="347">
        <v>77524</v>
      </c>
      <c r="N12" s="279">
        <v>12</v>
      </c>
      <c r="O12" s="347">
        <v>52324</v>
      </c>
      <c r="P12" s="347">
        <v>579844</v>
      </c>
      <c r="Q12" s="270" t="s">
        <v>23</v>
      </c>
      <c r="R12" s="279">
        <v>1</v>
      </c>
      <c r="S12" s="347">
        <v>5865</v>
      </c>
      <c r="T12" s="347">
        <v>68019</v>
      </c>
      <c r="U12" s="279">
        <v>2</v>
      </c>
      <c r="V12" s="347">
        <v>8588</v>
      </c>
      <c r="W12" s="347">
        <v>130828</v>
      </c>
      <c r="X12" s="279">
        <v>27</v>
      </c>
      <c r="Y12" s="347">
        <v>671116</v>
      </c>
      <c r="Z12" s="347">
        <v>11465101</v>
      </c>
      <c r="AA12" s="279">
        <v>2</v>
      </c>
      <c r="AB12" s="347">
        <v>13854</v>
      </c>
      <c r="AC12" s="347">
        <v>178640</v>
      </c>
      <c r="AD12" s="279">
        <v>137</v>
      </c>
      <c r="AE12" s="279">
        <v>8563</v>
      </c>
      <c r="AF12" s="348" t="s">
        <v>23</v>
      </c>
      <c r="AG12" s="347">
        <v>1141491</v>
      </c>
      <c r="AH12" s="347">
        <v>18355740</v>
      </c>
      <c r="AI12" s="485">
        <v>0</v>
      </c>
      <c r="AJ12" s="485">
        <v>0</v>
      </c>
      <c r="AK12" s="350">
        <v>0</v>
      </c>
      <c r="AL12" s="350">
        <v>0</v>
      </c>
      <c r="AM12" s="485">
        <v>0</v>
      </c>
      <c r="AN12" s="350">
        <v>0</v>
      </c>
      <c r="AO12" s="350">
        <v>0</v>
      </c>
      <c r="AP12" s="282">
        <v>11</v>
      </c>
      <c r="AQ12" s="347">
        <v>60773</v>
      </c>
      <c r="AR12" s="347">
        <v>544507</v>
      </c>
      <c r="AS12" s="282">
        <v>1</v>
      </c>
      <c r="AT12" s="347">
        <v>380</v>
      </c>
      <c r="AU12" s="347">
        <v>3108</v>
      </c>
    </row>
    <row r="13" spans="1:47" s="122" customFormat="1">
      <c r="A13" s="270" t="s">
        <v>1003</v>
      </c>
      <c r="B13" s="279">
        <v>1276</v>
      </c>
      <c r="C13" s="347">
        <v>5361498</v>
      </c>
      <c r="D13" s="347">
        <v>60256777</v>
      </c>
      <c r="E13" s="279">
        <v>1</v>
      </c>
      <c r="F13" s="347">
        <v>17890</v>
      </c>
      <c r="G13" s="347">
        <v>135423</v>
      </c>
      <c r="H13" s="279">
        <v>9</v>
      </c>
      <c r="I13" s="347">
        <v>16708</v>
      </c>
      <c r="J13" s="347">
        <v>135492</v>
      </c>
      <c r="K13" s="279">
        <v>350</v>
      </c>
      <c r="L13" s="347">
        <v>1263467</v>
      </c>
      <c r="M13" s="347">
        <v>11855288</v>
      </c>
      <c r="N13" s="279">
        <v>28</v>
      </c>
      <c r="O13" s="347">
        <v>40485</v>
      </c>
      <c r="P13" s="347">
        <v>311514</v>
      </c>
      <c r="Q13" s="270" t="s">
        <v>24</v>
      </c>
      <c r="R13" s="279">
        <v>8</v>
      </c>
      <c r="S13" s="347">
        <v>6659</v>
      </c>
      <c r="T13" s="347">
        <v>50312</v>
      </c>
      <c r="U13" s="279">
        <v>9</v>
      </c>
      <c r="V13" s="347">
        <v>50983</v>
      </c>
      <c r="W13" s="347">
        <v>363678</v>
      </c>
      <c r="X13" s="279">
        <v>74</v>
      </c>
      <c r="Y13" s="347">
        <v>195890</v>
      </c>
      <c r="Z13" s="347">
        <v>2551880</v>
      </c>
      <c r="AA13" s="279">
        <v>6</v>
      </c>
      <c r="AB13" s="347">
        <v>18180</v>
      </c>
      <c r="AC13" s="347">
        <v>144261</v>
      </c>
      <c r="AD13" s="279">
        <v>741</v>
      </c>
      <c r="AE13" s="279">
        <v>25670</v>
      </c>
      <c r="AF13" s="348" t="s">
        <v>24</v>
      </c>
      <c r="AG13" s="347">
        <v>3580385</v>
      </c>
      <c r="AH13" s="347">
        <v>42629628</v>
      </c>
      <c r="AI13" s="349">
        <v>19</v>
      </c>
      <c r="AJ13" s="349">
        <v>19</v>
      </c>
      <c r="AK13" s="347">
        <v>5957</v>
      </c>
      <c r="AL13" s="347">
        <v>44955</v>
      </c>
      <c r="AM13" s="349">
        <v>3</v>
      </c>
      <c r="AN13" s="347">
        <v>3421</v>
      </c>
      <c r="AO13" s="347">
        <v>24734</v>
      </c>
      <c r="AP13" s="282">
        <v>27</v>
      </c>
      <c r="AQ13" s="347">
        <v>161418</v>
      </c>
      <c r="AR13" s="347">
        <v>2009234</v>
      </c>
      <c r="AS13" s="282">
        <v>1</v>
      </c>
      <c r="AT13" s="347">
        <v>55</v>
      </c>
      <c r="AU13" s="347">
        <v>378</v>
      </c>
    </row>
    <row r="14" spans="1:47" s="122" customFormat="1">
      <c r="A14" s="270" t="s">
        <v>1000</v>
      </c>
      <c r="B14" s="279">
        <v>1850</v>
      </c>
      <c r="C14" s="347">
        <v>6074875</v>
      </c>
      <c r="D14" s="347">
        <v>62053629</v>
      </c>
      <c r="E14" s="279">
        <v>1</v>
      </c>
      <c r="F14" s="347">
        <v>21185</v>
      </c>
      <c r="G14" s="347">
        <v>156769</v>
      </c>
      <c r="H14" s="279">
        <v>20</v>
      </c>
      <c r="I14" s="347">
        <v>327934</v>
      </c>
      <c r="J14" s="347">
        <v>2533353</v>
      </c>
      <c r="K14" s="279">
        <v>139</v>
      </c>
      <c r="L14" s="347">
        <v>1002651</v>
      </c>
      <c r="M14" s="347">
        <v>7051270</v>
      </c>
      <c r="N14" s="279">
        <v>46</v>
      </c>
      <c r="O14" s="347">
        <v>204173</v>
      </c>
      <c r="P14" s="347">
        <v>1482977</v>
      </c>
      <c r="Q14" s="270" t="s">
        <v>25</v>
      </c>
      <c r="R14" s="279">
        <v>9</v>
      </c>
      <c r="S14" s="347">
        <v>16912</v>
      </c>
      <c r="T14" s="347">
        <v>132398</v>
      </c>
      <c r="U14" s="279">
        <v>15</v>
      </c>
      <c r="V14" s="347">
        <v>265219</v>
      </c>
      <c r="W14" s="347">
        <v>2479473</v>
      </c>
      <c r="X14" s="279">
        <v>216</v>
      </c>
      <c r="Y14" s="347">
        <v>157042</v>
      </c>
      <c r="Z14" s="347">
        <v>1374113</v>
      </c>
      <c r="AA14" s="279">
        <v>7</v>
      </c>
      <c r="AB14" s="347">
        <v>17140</v>
      </c>
      <c r="AC14" s="347">
        <v>114085</v>
      </c>
      <c r="AD14" s="279">
        <v>1335</v>
      </c>
      <c r="AE14" s="279">
        <v>26980</v>
      </c>
      <c r="AF14" s="348" t="s">
        <v>25</v>
      </c>
      <c r="AG14" s="347">
        <v>3874785</v>
      </c>
      <c r="AH14" s="347">
        <v>45393377</v>
      </c>
      <c r="AI14" s="349">
        <v>14</v>
      </c>
      <c r="AJ14" s="349">
        <v>14</v>
      </c>
      <c r="AK14" s="347">
        <v>4193</v>
      </c>
      <c r="AL14" s="347">
        <v>29777</v>
      </c>
      <c r="AM14" s="349">
        <v>3</v>
      </c>
      <c r="AN14" s="347">
        <v>4063</v>
      </c>
      <c r="AO14" s="347">
        <v>30341</v>
      </c>
      <c r="AP14" s="282">
        <v>31</v>
      </c>
      <c r="AQ14" s="347">
        <v>104451</v>
      </c>
      <c r="AR14" s="347">
        <v>765165</v>
      </c>
      <c r="AS14" s="282">
        <v>14</v>
      </c>
      <c r="AT14" s="347">
        <v>75127</v>
      </c>
      <c r="AU14" s="347">
        <v>510531</v>
      </c>
    </row>
    <row r="15" spans="1:47" s="122" customFormat="1">
      <c r="A15" s="270" t="s">
        <v>1004</v>
      </c>
      <c r="B15" s="279">
        <v>2529</v>
      </c>
      <c r="C15" s="347">
        <v>3825075</v>
      </c>
      <c r="D15" s="347">
        <v>27044606</v>
      </c>
      <c r="E15" s="279">
        <v>2</v>
      </c>
      <c r="F15" s="347">
        <v>8222</v>
      </c>
      <c r="G15" s="347">
        <v>47123</v>
      </c>
      <c r="H15" s="279">
        <v>11</v>
      </c>
      <c r="I15" s="347">
        <v>165732</v>
      </c>
      <c r="J15" s="347">
        <v>1416090</v>
      </c>
      <c r="K15" s="279">
        <v>171</v>
      </c>
      <c r="L15" s="347">
        <v>849671</v>
      </c>
      <c r="M15" s="347">
        <v>5048752</v>
      </c>
      <c r="N15" s="279">
        <v>29</v>
      </c>
      <c r="O15" s="347">
        <v>112920</v>
      </c>
      <c r="P15" s="347">
        <v>676931</v>
      </c>
      <c r="Q15" s="270" t="s">
        <v>26</v>
      </c>
      <c r="R15" s="279">
        <v>17</v>
      </c>
      <c r="S15" s="347">
        <v>16367</v>
      </c>
      <c r="T15" s="347">
        <v>101642</v>
      </c>
      <c r="U15" s="279">
        <v>14</v>
      </c>
      <c r="V15" s="347">
        <v>78169</v>
      </c>
      <c r="W15" s="347">
        <v>638143</v>
      </c>
      <c r="X15" s="279">
        <v>310</v>
      </c>
      <c r="Y15" s="347">
        <v>774249</v>
      </c>
      <c r="Z15" s="347">
        <v>6867217</v>
      </c>
      <c r="AA15" s="279">
        <v>3</v>
      </c>
      <c r="AB15" s="347">
        <v>2896</v>
      </c>
      <c r="AC15" s="347">
        <v>15680</v>
      </c>
      <c r="AD15" s="279">
        <v>1716</v>
      </c>
      <c r="AE15" s="279">
        <v>8760</v>
      </c>
      <c r="AF15" s="348" t="s">
        <v>26</v>
      </c>
      <c r="AG15" s="347">
        <v>1178522</v>
      </c>
      <c r="AH15" s="347">
        <v>8768525</v>
      </c>
      <c r="AI15" s="349">
        <v>27</v>
      </c>
      <c r="AJ15" s="349">
        <v>27</v>
      </c>
      <c r="AK15" s="347">
        <v>7161</v>
      </c>
      <c r="AL15" s="347">
        <v>42078</v>
      </c>
      <c r="AM15" s="349">
        <v>2</v>
      </c>
      <c r="AN15" s="347">
        <v>1932</v>
      </c>
      <c r="AO15" s="347">
        <v>10818</v>
      </c>
      <c r="AP15" s="282">
        <v>8</v>
      </c>
      <c r="AQ15" s="347">
        <v>3133</v>
      </c>
      <c r="AR15" s="347">
        <v>18050</v>
      </c>
      <c r="AS15" s="282">
        <v>219</v>
      </c>
      <c r="AT15" s="347">
        <v>626101</v>
      </c>
      <c r="AU15" s="347">
        <v>3393557</v>
      </c>
    </row>
    <row r="16" spans="1:47" s="122" customFormat="1">
      <c r="A16" s="270" t="s">
        <v>1005</v>
      </c>
      <c r="B16" s="279">
        <v>1911</v>
      </c>
      <c r="C16" s="347">
        <v>4008319</v>
      </c>
      <c r="D16" s="347">
        <v>33257949</v>
      </c>
      <c r="E16" s="279">
        <v>1</v>
      </c>
      <c r="F16" s="347">
        <v>48</v>
      </c>
      <c r="G16" s="347">
        <v>326</v>
      </c>
      <c r="H16" s="279">
        <v>7</v>
      </c>
      <c r="I16" s="347">
        <v>109325</v>
      </c>
      <c r="J16" s="347">
        <v>872764</v>
      </c>
      <c r="K16" s="279">
        <v>231</v>
      </c>
      <c r="L16" s="347">
        <v>793108</v>
      </c>
      <c r="M16" s="347">
        <v>5354511</v>
      </c>
      <c r="N16" s="279">
        <v>24</v>
      </c>
      <c r="O16" s="347">
        <v>46536</v>
      </c>
      <c r="P16" s="347">
        <v>298444</v>
      </c>
      <c r="Q16" s="270" t="s">
        <v>27</v>
      </c>
      <c r="R16" s="279">
        <v>14</v>
      </c>
      <c r="S16" s="347">
        <v>8398</v>
      </c>
      <c r="T16" s="347">
        <v>53801</v>
      </c>
      <c r="U16" s="279">
        <v>13</v>
      </c>
      <c r="V16" s="347">
        <v>110160</v>
      </c>
      <c r="W16" s="347">
        <v>829443</v>
      </c>
      <c r="X16" s="279">
        <v>147</v>
      </c>
      <c r="Y16" s="347">
        <v>186345</v>
      </c>
      <c r="Z16" s="347">
        <v>1504479</v>
      </c>
      <c r="AA16" s="279">
        <v>4</v>
      </c>
      <c r="AB16" s="347">
        <v>14529</v>
      </c>
      <c r="AC16" s="347">
        <v>142710</v>
      </c>
      <c r="AD16" s="279">
        <v>1403</v>
      </c>
      <c r="AE16" s="279">
        <v>20925</v>
      </c>
      <c r="AF16" s="348" t="s">
        <v>27</v>
      </c>
      <c r="AG16" s="347">
        <v>2620232</v>
      </c>
      <c r="AH16" s="347">
        <v>23475752</v>
      </c>
      <c r="AI16" s="349">
        <v>6</v>
      </c>
      <c r="AJ16" s="349">
        <v>6</v>
      </c>
      <c r="AK16" s="347">
        <v>3990</v>
      </c>
      <c r="AL16" s="347">
        <v>20809</v>
      </c>
      <c r="AM16" s="349">
        <v>6</v>
      </c>
      <c r="AN16" s="347">
        <v>2997</v>
      </c>
      <c r="AO16" s="347">
        <v>19174</v>
      </c>
      <c r="AP16" s="282">
        <v>5</v>
      </c>
      <c r="AQ16" s="347">
        <v>2559</v>
      </c>
      <c r="AR16" s="347">
        <v>16551</v>
      </c>
      <c r="AS16" s="282">
        <v>48</v>
      </c>
      <c r="AT16" s="347">
        <v>93598</v>
      </c>
      <c r="AU16" s="347">
        <v>561940</v>
      </c>
    </row>
    <row r="17" spans="1:47" s="122" customFormat="1">
      <c r="A17" s="271" t="s">
        <v>912</v>
      </c>
      <c r="B17" s="287">
        <v>733</v>
      </c>
      <c r="C17" s="351">
        <v>503390</v>
      </c>
      <c r="D17" s="351">
        <v>3307752</v>
      </c>
      <c r="E17" s="287">
        <v>2</v>
      </c>
      <c r="F17" s="351">
        <v>351</v>
      </c>
      <c r="G17" s="351">
        <v>2215</v>
      </c>
      <c r="H17" s="287">
        <v>7</v>
      </c>
      <c r="I17" s="351">
        <v>36635</v>
      </c>
      <c r="J17" s="351">
        <v>214942</v>
      </c>
      <c r="K17" s="287">
        <v>67</v>
      </c>
      <c r="L17" s="351">
        <v>112400</v>
      </c>
      <c r="M17" s="351">
        <v>717028</v>
      </c>
      <c r="N17" s="287">
        <v>20</v>
      </c>
      <c r="O17" s="351">
        <v>14541</v>
      </c>
      <c r="P17" s="351">
        <v>86263</v>
      </c>
      <c r="Q17" s="271" t="s">
        <v>912</v>
      </c>
      <c r="R17" s="287">
        <v>3</v>
      </c>
      <c r="S17" s="351">
        <v>1225</v>
      </c>
      <c r="T17" s="351">
        <v>7685</v>
      </c>
      <c r="U17" s="287">
        <v>4</v>
      </c>
      <c r="V17" s="351">
        <v>4837</v>
      </c>
      <c r="W17" s="351">
        <v>27451</v>
      </c>
      <c r="X17" s="287">
        <v>15</v>
      </c>
      <c r="Y17" s="351">
        <v>2855</v>
      </c>
      <c r="Z17" s="351">
        <v>17388</v>
      </c>
      <c r="AA17" s="287">
        <v>2</v>
      </c>
      <c r="AB17" s="351">
        <v>1537</v>
      </c>
      <c r="AC17" s="351">
        <v>8913</v>
      </c>
      <c r="AD17" s="287">
        <v>543</v>
      </c>
      <c r="AE17" s="287">
        <v>2384</v>
      </c>
      <c r="AF17" s="486" t="s">
        <v>912</v>
      </c>
      <c r="AG17" s="351">
        <v>277233</v>
      </c>
      <c r="AH17" s="351">
        <v>1870062</v>
      </c>
      <c r="AI17" s="352">
        <v>59</v>
      </c>
      <c r="AJ17" s="352">
        <v>59</v>
      </c>
      <c r="AK17" s="351">
        <v>19237</v>
      </c>
      <c r="AL17" s="351">
        <v>124969</v>
      </c>
      <c r="AM17" s="353">
        <v>0</v>
      </c>
      <c r="AN17" s="354">
        <v>0</v>
      </c>
      <c r="AO17" s="354">
        <v>0</v>
      </c>
      <c r="AP17" s="293">
        <v>2</v>
      </c>
      <c r="AQ17" s="351">
        <v>27469</v>
      </c>
      <c r="AR17" s="351">
        <v>198296</v>
      </c>
      <c r="AS17" s="293">
        <v>9</v>
      </c>
      <c r="AT17" s="351">
        <v>5070</v>
      </c>
      <c r="AU17" s="351">
        <v>32540</v>
      </c>
    </row>
    <row r="18" spans="1:47" s="122" customFormat="1">
      <c r="A18" s="271" t="s">
        <v>913</v>
      </c>
      <c r="B18" s="287">
        <v>486</v>
      </c>
      <c r="C18" s="351">
        <v>1494778</v>
      </c>
      <c r="D18" s="351">
        <v>10233876</v>
      </c>
      <c r="E18" s="287">
        <v>1</v>
      </c>
      <c r="F18" s="351">
        <v>848</v>
      </c>
      <c r="G18" s="351">
        <v>4242</v>
      </c>
      <c r="H18" s="287">
        <v>2</v>
      </c>
      <c r="I18" s="351">
        <v>6054</v>
      </c>
      <c r="J18" s="351">
        <v>30270</v>
      </c>
      <c r="K18" s="287">
        <v>43</v>
      </c>
      <c r="L18" s="351">
        <v>446898</v>
      </c>
      <c r="M18" s="351">
        <v>2920296</v>
      </c>
      <c r="N18" s="287">
        <v>15</v>
      </c>
      <c r="O18" s="351">
        <v>73614</v>
      </c>
      <c r="P18" s="351">
        <v>377868</v>
      </c>
      <c r="Q18" s="271" t="s">
        <v>913</v>
      </c>
      <c r="R18" s="287">
        <v>3</v>
      </c>
      <c r="S18" s="351">
        <v>1340</v>
      </c>
      <c r="T18" s="351">
        <v>6703</v>
      </c>
      <c r="U18" s="287">
        <v>1</v>
      </c>
      <c r="V18" s="351">
        <v>5539</v>
      </c>
      <c r="W18" s="351">
        <v>27693</v>
      </c>
      <c r="X18" s="287">
        <v>30</v>
      </c>
      <c r="Y18" s="351">
        <v>26084</v>
      </c>
      <c r="Z18" s="351">
        <v>144825</v>
      </c>
      <c r="AA18" s="287">
        <v>1</v>
      </c>
      <c r="AB18" s="351">
        <v>13336</v>
      </c>
      <c r="AC18" s="351">
        <v>80073</v>
      </c>
      <c r="AD18" s="287">
        <v>356</v>
      </c>
      <c r="AE18" s="287">
        <v>5966</v>
      </c>
      <c r="AF18" s="486" t="s">
        <v>913</v>
      </c>
      <c r="AG18" s="351">
        <v>893295</v>
      </c>
      <c r="AH18" s="351">
        <v>6478731</v>
      </c>
      <c r="AI18" s="352">
        <v>5</v>
      </c>
      <c r="AJ18" s="352">
        <v>5</v>
      </c>
      <c r="AK18" s="351">
        <v>1409</v>
      </c>
      <c r="AL18" s="351">
        <v>7046</v>
      </c>
      <c r="AM18" s="353">
        <v>0</v>
      </c>
      <c r="AN18" s="354">
        <v>0</v>
      </c>
      <c r="AO18" s="354">
        <v>0</v>
      </c>
      <c r="AP18" s="293">
        <v>12</v>
      </c>
      <c r="AQ18" s="351">
        <v>15777</v>
      </c>
      <c r="AR18" s="351">
        <v>100937</v>
      </c>
      <c r="AS18" s="293">
        <v>17</v>
      </c>
      <c r="AT18" s="351">
        <v>10584</v>
      </c>
      <c r="AU18" s="351">
        <v>55192</v>
      </c>
    </row>
    <row r="19" spans="1:47" s="122" customFormat="1">
      <c r="A19" s="271" t="s">
        <v>914</v>
      </c>
      <c r="B19" s="287">
        <v>567</v>
      </c>
      <c r="C19" s="351">
        <v>778498</v>
      </c>
      <c r="D19" s="351">
        <v>4710127</v>
      </c>
      <c r="E19" s="289">
        <v>0</v>
      </c>
      <c r="F19" s="354">
        <v>0</v>
      </c>
      <c r="G19" s="354">
        <v>0</v>
      </c>
      <c r="H19" s="287">
        <v>3</v>
      </c>
      <c r="I19" s="351">
        <v>43619</v>
      </c>
      <c r="J19" s="351">
        <v>374706</v>
      </c>
      <c r="K19" s="287">
        <v>52</v>
      </c>
      <c r="L19" s="351">
        <v>185656</v>
      </c>
      <c r="M19" s="351">
        <v>673571</v>
      </c>
      <c r="N19" s="287">
        <v>14</v>
      </c>
      <c r="O19" s="351">
        <v>32022</v>
      </c>
      <c r="P19" s="351">
        <v>125239</v>
      </c>
      <c r="Q19" s="271" t="s">
        <v>914</v>
      </c>
      <c r="R19" s="287">
        <v>1</v>
      </c>
      <c r="S19" s="351">
        <v>975</v>
      </c>
      <c r="T19" s="351">
        <v>4038</v>
      </c>
      <c r="U19" s="287">
        <v>3</v>
      </c>
      <c r="V19" s="351">
        <v>2800</v>
      </c>
      <c r="W19" s="351">
        <v>17849</v>
      </c>
      <c r="X19" s="287">
        <v>80</v>
      </c>
      <c r="Y19" s="351">
        <v>204342</v>
      </c>
      <c r="Z19" s="351">
        <v>1658261</v>
      </c>
      <c r="AA19" s="287">
        <v>3</v>
      </c>
      <c r="AB19" s="351">
        <v>11661</v>
      </c>
      <c r="AC19" s="351">
        <v>68167</v>
      </c>
      <c r="AD19" s="287">
        <v>309</v>
      </c>
      <c r="AE19" s="287">
        <v>2009</v>
      </c>
      <c r="AF19" s="486" t="s">
        <v>914</v>
      </c>
      <c r="AG19" s="351">
        <v>256063</v>
      </c>
      <c r="AH19" s="351">
        <v>1603964</v>
      </c>
      <c r="AI19" s="352">
        <v>18</v>
      </c>
      <c r="AJ19" s="352">
        <v>18</v>
      </c>
      <c r="AK19" s="351">
        <v>5695</v>
      </c>
      <c r="AL19" s="351">
        <v>27928</v>
      </c>
      <c r="AM19" s="353">
        <v>0</v>
      </c>
      <c r="AN19" s="354">
        <v>0</v>
      </c>
      <c r="AO19" s="354">
        <v>0</v>
      </c>
      <c r="AP19" s="293">
        <v>10</v>
      </c>
      <c r="AQ19" s="351">
        <v>1696</v>
      </c>
      <c r="AR19" s="351">
        <v>6865</v>
      </c>
      <c r="AS19" s="293">
        <v>74</v>
      </c>
      <c r="AT19" s="351">
        <v>33969</v>
      </c>
      <c r="AU19" s="351">
        <v>149539</v>
      </c>
    </row>
    <row r="20" spans="1:47" s="122" customFormat="1">
      <c r="A20" s="271" t="s">
        <v>907</v>
      </c>
      <c r="B20" s="287">
        <v>1535</v>
      </c>
      <c r="C20" s="351">
        <v>1509937</v>
      </c>
      <c r="D20" s="351">
        <v>8918295</v>
      </c>
      <c r="E20" s="287">
        <v>1</v>
      </c>
      <c r="F20" s="351">
        <v>827</v>
      </c>
      <c r="G20" s="351">
        <v>4584</v>
      </c>
      <c r="H20" s="287">
        <v>3</v>
      </c>
      <c r="I20" s="351">
        <v>9597</v>
      </c>
      <c r="J20" s="351">
        <v>55792</v>
      </c>
      <c r="K20" s="287">
        <v>103</v>
      </c>
      <c r="L20" s="351">
        <v>328729</v>
      </c>
      <c r="M20" s="351">
        <v>1828326</v>
      </c>
      <c r="N20" s="287">
        <v>13</v>
      </c>
      <c r="O20" s="351">
        <v>27545</v>
      </c>
      <c r="P20" s="351">
        <v>160639</v>
      </c>
      <c r="Q20" s="271" t="s">
        <v>915</v>
      </c>
      <c r="R20" s="287">
        <v>11</v>
      </c>
      <c r="S20" s="351">
        <v>10739</v>
      </c>
      <c r="T20" s="351">
        <v>60516</v>
      </c>
      <c r="U20" s="287">
        <v>5</v>
      </c>
      <c r="V20" s="351">
        <v>9076</v>
      </c>
      <c r="W20" s="351">
        <v>51596</v>
      </c>
      <c r="X20" s="287">
        <v>56</v>
      </c>
      <c r="Y20" s="351">
        <v>64094</v>
      </c>
      <c r="Z20" s="351">
        <v>398521</v>
      </c>
      <c r="AA20" s="287">
        <v>31</v>
      </c>
      <c r="AB20" s="351">
        <v>27232</v>
      </c>
      <c r="AC20" s="351">
        <v>141432</v>
      </c>
      <c r="AD20" s="287">
        <v>1096</v>
      </c>
      <c r="AE20" s="287">
        <v>5499</v>
      </c>
      <c r="AF20" s="486" t="s">
        <v>915</v>
      </c>
      <c r="AG20" s="351">
        <v>760105</v>
      </c>
      <c r="AH20" s="351">
        <v>5009070</v>
      </c>
      <c r="AI20" s="352">
        <v>78</v>
      </c>
      <c r="AJ20" s="352">
        <v>78</v>
      </c>
      <c r="AK20" s="351">
        <v>21554</v>
      </c>
      <c r="AL20" s="351">
        <v>122515</v>
      </c>
      <c r="AM20" s="352">
        <v>2</v>
      </c>
      <c r="AN20" s="351">
        <v>7492</v>
      </c>
      <c r="AO20" s="351">
        <v>41204</v>
      </c>
      <c r="AP20" s="293">
        <v>70</v>
      </c>
      <c r="AQ20" s="351">
        <v>121211</v>
      </c>
      <c r="AR20" s="351">
        <v>557814</v>
      </c>
      <c r="AS20" s="293">
        <v>66</v>
      </c>
      <c r="AT20" s="351">
        <v>121736</v>
      </c>
      <c r="AU20" s="351">
        <v>486286</v>
      </c>
    </row>
    <row r="21" spans="1:47" s="122" customFormat="1">
      <c r="A21" s="271" t="s">
        <v>916</v>
      </c>
      <c r="B21" s="287">
        <v>882</v>
      </c>
      <c r="C21" s="351">
        <v>511565</v>
      </c>
      <c r="D21" s="351">
        <v>3082893</v>
      </c>
      <c r="E21" s="289">
        <v>0</v>
      </c>
      <c r="F21" s="354">
        <v>0</v>
      </c>
      <c r="G21" s="354">
        <v>0</v>
      </c>
      <c r="H21" s="287">
        <v>5</v>
      </c>
      <c r="I21" s="351">
        <v>6742</v>
      </c>
      <c r="J21" s="351">
        <v>41901</v>
      </c>
      <c r="K21" s="287">
        <v>37</v>
      </c>
      <c r="L21" s="351">
        <v>85773</v>
      </c>
      <c r="M21" s="351">
        <v>480313</v>
      </c>
      <c r="N21" s="287">
        <v>12</v>
      </c>
      <c r="O21" s="351">
        <v>22004</v>
      </c>
      <c r="P21" s="351">
        <v>121772</v>
      </c>
      <c r="Q21" s="271" t="s">
        <v>916</v>
      </c>
      <c r="R21" s="287">
        <v>6</v>
      </c>
      <c r="S21" s="351">
        <v>13464</v>
      </c>
      <c r="T21" s="351">
        <v>75359</v>
      </c>
      <c r="U21" s="287">
        <v>1</v>
      </c>
      <c r="V21" s="351">
        <v>15</v>
      </c>
      <c r="W21" s="351">
        <v>82</v>
      </c>
      <c r="X21" s="287">
        <v>25</v>
      </c>
      <c r="Y21" s="351">
        <v>9257</v>
      </c>
      <c r="Z21" s="351">
        <v>52125</v>
      </c>
      <c r="AA21" s="287">
        <v>4</v>
      </c>
      <c r="AB21" s="351">
        <v>2241</v>
      </c>
      <c r="AC21" s="351">
        <v>12640</v>
      </c>
      <c r="AD21" s="287">
        <v>524</v>
      </c>
      <c r="AE21" s="287">
        <v>1609</v>
      </c>
      <c r="AF21" s="486" t="s">
        <v>916</v>
      </c>
      <c r="AG21" s="351">
        <v>228965</v>
      </c>
      <c r="AH21" s="351">
        <v>1522755</v>
      </c>
      <c r="AI21" s="352">
        <v>31</v>
      </c>
      <c r="AJ21" s="352">
        <v>31</v>
      </c>
      <c r="AK21" s="351">
        <v>8009</v>
      </c>
      <c r="AL21" s="351">
        <v>45146</v>
      </c>
      <c r="AM21" s="352">
        <v>1</v>
      </c>
      <c r="AN21" s="351">
        <v>374</v>
      </c>
      <c r="AO21" s="351">
        <v>2058</v>
      </c>
      <c r="AP21" s="293">
        <v>1</v>
      </c>
      <c r="AQ21" s="351">
        <v>3643</v>
      </c>
      <c r="AR21" s="351">
        <v>20041</v>
      </c>
      <c r="AS21" s="293">
        <v>235</v>
      </c>
      <c r="AT21" s="351">
        <v>131078</v>
      </c>
      <c r="AU21" s="351">
        <v>708701</v>
      </c>
    </row>
    <row r="22" spans="1:47" s="122" customFormat="1">
      <c r="A22" s="271" t="s">
        <v>917</v>
      </c>
      <c r="B22" s="287">
        <v>1380</v>
      </c>
      <c r="C22" s="351">
        <v>1169543</v>
      </c>
      <c r="D22" s="351">
        <v>6644902</v>
      </c>
      <c r="E22" s="287">
        <v>1</v>
      </c>
      <c r="F22" s="351">
        <v>30019</v>
      </c>
      <c r="G22" s="351">
        <v>165107</v>
      </c>
      <c r="H22" s="287">
        <v>2</v>
      </c>
      <c r="I22" s="351">
        <v>8267</v>
      </c>
      <c r="J22" s="351">
        <v>46811</v>
      </c>
      <c r="K22" s="287">
        <v>72</v>
      </c>
      <c r="L22" s="351">
        <v>247724</v>
      </c>
      <c r="M22" s="351">
        <v>1405245</v>
      </c>
      <c r="N22" s="287">
        <v>9</v>
      </c>
      <c r="O22" s="351">
        <v>20302</v>
      </c>
      <c r="P22" s="351">
        <v>128372</v>
      </c>
      <c r="Q22" s="271" t="s">
        <v>917</v>
      </c>
      <c r="R22" s="287">
        <v>11</v>
      </c>
      <c r="S22" s="351">
        <v>15686</v>
      </c>
      <c r="T22" s="351">
        <v>89650</v>
      </c>
      <c r="U22" s="287">
        <v>1</v>
      </c>
      <c r="V22" s="351">
        <v>526</v>
      </c>
      <c r="W22" s="351">
        <v>2892</v>
      </c>
      <c r="X22" s="287">
        <v>99</v>
      </c>
      <c r="Y22" s="351">
        <v>128426</v>
      </c>
      <c r="Z22" s="351">
        <v>950700</v>
      </c>
      <c r="AA22" s="287">
        <v>3</v>
      </c>
      <c r="AB22" s="351">
        <v>3288</v>
      </c>
      <c r="AC22" s="351">
        <v>18394</v>
      </c>
      <c r="AD22" s="287">
        <v>854</v>
      </c>
      <c r="AE22" s="287">
        <v>1992</v>
      </c>
      <c r="AF22" s="486" t="s">
        <v>917</v>
      </c>
      <c r="AG22" s="351">
        <v>301474</v>
      </c>
      <c r="AH22" s="351">
        <v>1901643</v>
      </c>
      <c r="AI22" s="352">
        <v>29</v>
      </c>
      <c r="AJ22" s="352">
        <v>29</v>
      </c>
      <c r="AK22" s="351">
        <v>7968</v>
      </c>
      <c r="AL22" s="351">
        <v>46195</v>
      </c>
      <c r="AM22" s="352">
        <v>6</v>
      </c>
      <c r="AN22" s="351">
        <v>3257</v>
      </c>
      <c r="AO22" s="351">
        <v>18037</v>
      </c>
      <c r="AP22" s="293">
        <v>6</v>
      </c>
      <c r="AQ22" s="351">
        <v>806</v>
      </c>
      <c r="AR22" s="351">
        <v>3746</v>
      </c>
      <c r="AS22" s="293">
        <v>287</v>
      </c>
      <c r="AT22" s="351">
        <v>401800</v>
      </c>
      <c r="AU22" s="351">
        <v>1868110</v>
      </c>
    </row>
    <row r="23" spans="1:47" s="122" customFormat="1">
      <c r="A23" s="271" t="s">
        <v>1006</v>
      </c>
      <c r="B23" s="287">
        <v>890</v>
      </c>
      <c r="C23" s="351">
        <v>465809</v>
      </c>
      <c r="D23" s="351">
        <v>2707962</v>
      </c>
      <c r="E23" s="289">
        <v>0</v>
      </c>
      <c r="F23" s="354">
        <v>0</v>
      </c>
      <c r="G23" s="354">
        <v>0</v>
      </c>
      <c r="H23" s="287">
        <v>1</v>
      </c>
      <c r="I23" s="351">
        <v>20</v>
      </c>
      <c r="J23" s="351">
        <v>79</v>
      </c>
      <c r="K23" s="287">
        <v>45</v>
      </c>
      <c r="L23" s="351">
        <v>139203</v>
      </c>
      <c r="M23" s="351">
        <v>803483</v>
      </c>
      <c r="N23" s="287">
        <v>4</v>
      </c>
      <c r="O23" s="351">
        <v>4374</v>
      </c>
      <c r="P23" s="351">
        <v>25188</v>
      </c>
      <c r="Q23" s="271" t="s">
        <v>918</v>
      </c>
      <c r="R23" s="287">
        <v>2</v>
      </c>
      <c r="S23" s="351">
        <v>147</v>
      </c>
      <c r="T23" s="351">
        <v>866</v>
      </c>
      <c r="U23" s="287">
        <v>2</v>
      </c>
      <c r="V23" s="351">
        <v>889</v>
      </c>
      <c r="W23" s="351">
        <v>4976</v>
      </c>
      <c r="X23" s="287">
        <v>51</v>
      </c>
      <c r="Y23" s="351">
        <v>23732</v>
      </c>
      <c r="Z23" s="351">
        <v>146566</v>
      </c>
      <c r="AA23" s="287">
        <v>1</v>
      </c>
      <c r="AB23" s="351">
        <v>116</v>
      </c>
      <c r="AC23" s="351">
        <v>650</v>
      </c>
      <c r="AD23" s="287">
        <v>682</v>
      </c>
      <c r="AE23" s="287">
        <v>1199</v>
      </c>
      <c r="AF23" s="486" t="s">
        <v>918</v>
      </c>
      <c r="AG23" s="351">
        <v>173720</v>
      </c>
      <c r="AH23" s="351">
        <v>1094653</v>
      </c>
      <c r="AI23" s="352">
        <v>38</v>
      </c>
      <c r="AJ23" s="352">
        <v>38</v>
      </c>
      <c r="AK23" s="351">
        <v>10482</v>
      </c>
      <c r="AL23" s="351">
        <v>62178</v>
      </c>
      <c r="AM23" s="353">
        <v>0</v>
      </c>
      <c r="AN23" s="354">
        <v>0</v>
      </c>
      <c r="AO23" s="354">
        <v>0</v>
      </c>
      <c r="AP23" s="293">
        <v>5</v>
      </c>
      <c r="AQ23" s="351">
        <v>4895</v>
      </c>
      <c r="AR23" s="351">
        <v>25176</v>
      </c>
      <c r="AS23" s="293">
        <v>59</v>
      </c>
      <c r="AT23" s="351">
        <v>108231</v>
      </c>
      <c r="AU23" s="351">
        <v>544147</v>
      </c>
    </row>
    <row r="24" spans="1:47" s="122" customFormat="1">
      <c r="A24" s="271" t="s">
        <v>919</v>
      </c>
      <c r="B24" s="287">
        <v>1212</v>
      </c>
      <c r="C24" s="351">
        <v>849601</v>
      </c>
      <c r="D24" s="351">
        <v>4703498</v>
      </c>
      <c r="E24" s="287">
        <v>2</v>
      </c>
      <c r="F24" s="351">
        <v>15169</v>
      </c>
      <c r="G24" s="351">
        <v>82742</v>
      </c>
      <c r="H24" s="287">
        <v>3</v>
      </c>
      <c r="I24" s="351">
        <v>3694</v>
      </c>
      <c r="J24" s="351">
        <v>20754</v>
      </c>
      <c r="K24" s="287">
        <v>91</v>
      </c>
      <c r="L24" s="351">
        <v>103240</v>
      </c>
      <c r="M24" s="351">
        <v>559342</v>
      </c>
      <c r="N24" s="287">
        <v>23</v>
      </c>
      <c r="O24" s="351">
        <v>31494</v>
      </c>
      <c r="P24" s="351">
        <v>172300</v>
      </c>
      <c r="Q24" s="271" t="s">
        <v>919</v>
      </c>
      <c r="R24" s="287">
        <v>11</v>
      </c>
      <c r="S24" s="351">
        <v>6799</v>
      </c>
      <c r="T24" s="351">
        <v>38879</v>
      </c>
      <c r="U24" s="287">
        <v>6</v>
      </c>
      <c r="V24" s="351">
        <v>14423</v>
      </c>
      <c r="W24" s="351">
        <v>78288</v>
      </c>
      <c r="X24" s="287">
        <v>97</v>
      </c>
      <c r="Y24" s="351">
        <v>65211</v>
      </c>
      <c r="Z24" s="351">
        <v>364901</v>
      </c>
      <c r="AA24" s="287">
        <v>2</v>
      </c>
      <c r="AB24" s="351">
        <v>6012</v>
      </c>
      <c r="AC24" s="351">
        <v>39133</v>
      </c>
      <c r="AD24" s="287">
        <v>790</v>
      </c>
      <c r="AE24" s="287">
        <v>2424</v>
      </c>
      <c r="AF24" s="486" t="s">
        <v>919</v>
      </c>
      <c r="AG24" s="351">
        <v>321677</v>
      </c>
      <c r="AH24" s="351">
        <v>1887306</v>
      </c>
      <c r="AI24" s="352">
        <v>23</v>
      </c>
      <c r="AJ24" s="352">
        <v>23</v>
      </c>
      <c r="AK24" s="351">
        <v>4744</v>
      </c>
      <c r="AL24" s="351">
        <v>25976</v>
      </c>
      <c r="AM24" s="352">
        <v>1</v>
      </c>
      <c r="AN24" s="351">
        <v>141</v>
      </c>
      <c r="AO24" s="351">
        <v>806</v>
      </c>
      <c r="AP24" s="293">
        <v>5</v>
      </c>
      <c r="AQ24" s="351">
        <v>2879</v>
      </c>
      <c r="AR24" s="351">
        <v>15166</v>
      </c>
      <c r="AS24" s="293">
        <v>158</v>
      </c>
      <c r="AT24" s="351">
        <v>274118</v>
      </c>
      <c r="AU24" s="351">
        <v>1417905</v>
      </c>
    </row>
    <row r="25" spans="1:47" s="122" customFormat="1">
      <c r="A25" s="271" t="s">
        <v>920</v>
      </c>
      <c r="B25" s="287">
        <v>325</v>
      </c>
      <c r="C25" s="351">
        <v>130082</v>
      </c>
      <c r="D25" s="351">
        <v>756852</v>
      </c>
      <c r="E25" s="287">
        <v>1</v>
      </c>
      <c r="F25" s="351">
        <v>458</v>
      </c>
      <c r="G25" s="351">
        <v>2292</v>
      </c>
      <c r="H25" s="287">
        <v>1</v>
      </c>
      <c r="I25" s="351">
        <v>2756</v>
      </c>
      <c r="J25" s="351">
        <v>14749</v>
      </c>
      <c r="K25" s="287">
        <v>5</v>
      </c>
      <c r="L25" s="351">
        <v>3260</v>
      </c>
      <c r="M25" s="351">
        <v>18540</v>
      </c>
      <c r="N25" s="287">
        <v>10</v>
      </c>
      <c r="O25" s="351">
        <v>11382</v>
      </c>
      <c r="P25" s="351">
        <v>57671</v>
      </c>
      <c r="Q25" s="271" t="s">
        <v>920</v>
      </c>
      <c r="R25" s="287">
        <v>5</v>
      </c>
      <c r="S25" s="351">
        <v>2494</v>
      </c>
      <c r="T25" s="351">
        <v>17064</v>
      </c>
      <c r="U25" s="287">
        <v>2</v>
      </c>
      <c r="V25" s="351">
        <v>4119</v>
      </c>
      <c r="W25" s="351">
        <v>21121</v>
      </c>
      <c r="X25" s="287">
        <v>18</v>
      </c>
      <c r="Y25" s="351">
        <v>6794</v>
      </c>
      <c r="Z25" s="351">
        <v>37449</v>
      </c>
      <c r="AA25" s="287">
        <v>3</v>
      </c>
      <c r="AB25" s="351">
        <v>1323</v>
      </c>
      <c r="AC25" s="351">
        <v>6758</v>
      </c>
      <c r="AD25" s="287">
        <v>214</v>
      </c>
      <c r="AE25" s="287">
        <v>500</v>
      </c>
      <c r="AF25" s="486" t="s">
        <v>920</v>
      </c>
      <c r="AG25" s="351">
        <v>72149</v>
      </c>
      <c r="AH25" s="351">
        <v>457067</v>
      </c>
      <c r="AI25" s="352">
        <v>11</v>
      </c>
      <c r="AJ25" s="352">
        <v>11</v>
      </c>
      <c r="AK25" s="351">
        <v>2920</v>
      </c>
      <c r="AL25" s="351">
        <v>16334</v>
      </c>
      <c r="AM25" s="353">
        <v>0</v>
      </c>
      <c r="AN25" s="354">
        <v>0</v>
      </c>
      <c r="AO25" s="354">
        <v>0</v>
      </c>
      <c r="AP25" s="293">
        <v>12</v>
      </c>
      <c r="AQ25" s="351">
        <v>3940</v>
      </c>
      <c r="AR25" s="351">
        <v>16500</v>
      </c>
      <c r="AS25" s="293">
        <v>43</v>
      </c>
      <c r="AT25" s="351">
        <v>18487</v>
      </c>
      <c r="AU25" s="351">
        <v>91307</v>
      </c>
    </row>
    <row r="26" spans="1:47" s="122" customFormat="1">
      <c r="A26" s="271" t="s">
        <v>921</v>
      </c>
      <c r="B26" s="287">
        <v>362</v>
      </c>
      <c r="C26" s="351">
        <v>240855</v>
      </c>
      <c r="D26" s="351">
        <v>1360712</v>
      </c>
      <c r="E26" s="289">
        <v>0</v>
      </c>
      <c r="F26" s="354">
        <v>0</v>
      </c>
      <c r="G26" s="354">
        <v>0</v>
      </c>
      <c r="H26" s="287">
        <v>6</v>
      </c>
      <c r="I26" s="351">
        <v>11701</v>
      </c>
      <c r="J26" s="351">
        <v>61071</v>
      </c>
      <c r="K26" s="287">
        <v>16</v>
      </c>
      <c r="L26" s="351">
        <v>55356</v>
      </c>
      <c r="M26" s="351">
        <v>304284</v>
      </c>
      <c r="N26" s="287">
        <v>13</v>
      </c>
      <c r="O26" s="351">
        <v>6681</v>
      </c>
      <c r="P26" s="351">
        <v>33406</v>
      </c>
      <c r="Q26" s="271" t="s">
        <v>921</v>
      </c>
      <c r="R26" s="287">
        <v>2</v>
      </c>
      <c r="S26" s="351">
        <v>1588</v>
      </c>
      <c r="T26" s="351">
        <v>7941</v>
      </c>
      <c r="U26" s="287">
        <v>3</v>
      </c>
      <c r="V26" s="351">
        <v>17284</v>
      </c>
      <c r="W26" s="351">
        <v>89098</v>
      </c>
      <c r="X26" s="287">
        <v>22</v>
      </c>
      <c r="Y26" s="351">
        <v>7718</v>
      </c>
      <c r="Z26" s="351">
        <v>38726</v>
      </c>
      <c r="AA26" s="287">
        <v>1</v>
      </c>
      <c r="AB26" s="351">
        <v>119</v>
      </c>
      <c r="AC26" s="351">
        <v>593</v>
      </c>
      <c r="AD26" s="287">
        <v>234</v>
      </c>
      <c r="AE26" s="287">
        <v>1134</v>
      </c>
      <c r="AF26" s="486" t="s">
        <v>921</v>
      </c>
      <c r="AG26" s="351">
        <v>123854</v>
      </c>
      <c r="AH26" s="351">
        <v>744775</v>
      </c>
      <c r="AI26" s="352">
        <v>7</v>
      </c>
      <c r="AJ26" s="352">
        <v>7</v>
      </c>
      <c r="AK26" s="351">
        <v>2034</v>
      </c>
      <c r="AL26" s="351">
        <v>10729</v>
      </c>
      <c r="AM26" s="353">
        <v>0</v>
      </c>
      <c r="AN26" s="354">
        <v>0</v>
      </c>
      <c r="AO26" s="354">
        <v>0</v>
      </c>
      <c r="AP26" s="293">
        <v>3</v>
      </c>
      <c r="AQ26" s="351">
        <v>510</v>
      </c>
      <c r="AR26" s="351">
        <v>2548</v>
      </c>
      <c r="AS26" s="293">
        <v>55</v>
      </c>
      <c r="AT26" s="351">
        <v>14010</v>
      </c>
      <c r="AU26" s="351">
        <v>67541</v>
      </c>
    </row>
    <row r="27" spans="1:47" s="122" customFormat="1">
      <c r="A27" s="271" t="s">
        <v>922</v>
      </c>
      <c r="B27" s="287">
        <v>541</v>
      </c>
      <c r="C27" s="351">
        <v>141333</v>
      </c>
      <c r="D27" s="351">
        <v>702608</v>
      </c>
      <c r="E27" s="287">
        <v>1</v>
      </c>
      <c r="F27" s="351">
        <v>465</v>
      </c>
      <c r="G27" s="351">
        <v>2324</v>
      </c>
      <c r="H27" s="287">
        <v>6</v>
      </c>
      <c r="I27" s="351">
        <v>21928</v>
      </c>
      <c r="J27" s="351">
        <v>109892</v>
      </c>
      <c r="K27" s="287">
        <v>10</v>
      </c>
      <c r="L27" s="351">
        <v>2533</v>
      </c>
      <c r="M27" s="351">
        <v>12648</v>
      </c>
      <c r="N27" s="287">
        <v>4</v>
      </c>
      <c r="O27" s="351">
        <v>640</v>
      </c>
      <c r="P27" s="351">
        <v>3204</v>
      </c>
      <c r="Q27" s="271" t="s">
        <v>922</v>
      </c>
      <c r="R27" s="287">
        <v>3</v>
      </c>
      <c r="S27" s="351">
        <v>1345</v>
      </c>
      <c r="T27" s="351">
        <v>6728</v>
      </c>
      <c r="U27" s="289">
        <v>0</v>
      </c>
      <c r="V27" s="354">
        <v>0</v>
      </c>
      <c r="W27" s="354">
        <v>0</v>
      </c>
      <c r="X27" s="287">
        <v>18</v>
      </c>
      <c r="Y27" s="351">
        <v>6964</v>
      </c>
      <c r="Z27" s="351">
        <v>34823</v>
      </c>
      <c r="AA27" s="287">
        <v>1</v>
      </c>
      <c r="AB27" s="351">
        <v>509</v>
      </c>
      <c r="AC27" s="351">
        <v>2545</v>
      </c>
      <c r="AD27" s="287">
        <v>496</v>
      </c>
      <c r="AE27" s="287">
        <v>548</v>
      </c>
      <c r="AF27" s="486" t="s">
        <v>922</v>
      </c>
      <c r="AG27" s="351">
        <v>106240</v>
      </c>
      <c r="AH27" s="351">
        <v>526896</v>
      </c>
      <c r="AI27" s="353">
        <v>0</v>
      </c>
      <c r="AJ27" s="353">
        <v>0</v>
      </c>
      <c r="AK27" s="354">
        <v>0</v>
      </c>
      <c r="AL27" s="354">
        <v>0</v>
      </c>
      <c r="AM27" s="353">
        <v>0</v>
      </c>
      <c r="AN27" s="354">
        <v>0</v>
      </c>
      <c r="AO27" s="354">
        <v>0</v>
      </c>
      <c r="AP27" s="293">
        <v>1</v>
      </c>
      <c r="AQ27" s="351">
        <v>42</v>
      </c>
      <c r="AR27" s="351">
        <v>212</v>
      </c>
      <c r="AS27" s="293">
        <v>1</v>
      </c>
      <c r="AT27" s="351">
        <v>667</v>
      </c>
      <c r="AU27" s="351">
        <v>3336</v>
      </c>
    </row>
    <row r="28" spans="1:47" s="122" customFormat="1">
      <c r="A28" s="271" t="s">
        <v>923</v>
      </c>
      <c r="B28" s="287">
        <v>30</v>
      </c>
      <c r="C28" s="351">
        <v>97437</v>
      </c>
      <c r="D28" s="351">
        <v>927497</v>
      </c>
      <c r="E28" s="289">
        <v>0</v>
      </c>
      <c r="F28" s="354">
        <v>0</v>
      </c>
      <c r="G28" s="354">
        <v>0</v>
      </c>
      <c r="H28" s="289">
        <v>0</v>
      </c>
      <c r="I28" s="354">
        <v>0</v>
      </c>
      <c r="J28" s="354">
        <v>0</v>
      </c>
      <c r="K28" s="287">
        <v>4</v>
      </c>
      <c r="L28" s="351">
        <v>15252</v>
      </c>
      <c r="M28" s="351">
        <v>123264</v>
      </c>
      <c r="N28" s="287">
        <v>1</v>
      </c>
      <c r="O28" s="351">
        <v>4832</v>
      </c>
      <c r="P28" s="351">
        <v>37448</v>
      </c>
      <c r="Q28" s="271" t="s">
        <v>923</v>
      </c>
      <c r="R28" s="289">
        <v>0</v>
      </c>
      <c r="S28" s="354">
        <v>0</v>
      </c>
      <c r="T28" s="354">
        <v>0</v>
      </c>
      <c r="U28" s="289">
        <v>0</v>
      </c>
      <c r="V28" s="354">
        <v>0</v>
      </c>
      <c r="W28" s="354">
        <v>0</v>
      </c>
      <c r="X28" s="287">
        <v>5</v>
      </c>
      <c r="Y28" s="351">
        <v>8472</v>
      </c>
      <c r="Z28" s="351">
        <v>83972</v>
      </c>
      <c r="AA28" s="287">
        <v>2</v>
      </c>
      <c r="AB28" s="351">
        <v>5035</v>
      </c>
      <c r="AC28" s="351">
        <v>46344</v>
      </c>
      <c r="AD28" s="287">
        <v>18</v>
      </c>
      <c r="AE28" s="287">
        <v>456</v>
      </c>
      <c r="AF28" s="486" t="s">
        <v>923</v>
      </c>
      <c r="AG28" s="351">
        <v>63846</v>
      </c>
      <c r="AH28" s="351">
        <v>636469</v>
      </c>
      <c r="AI28" s="353">
        <v>0</v>
      </c>
      <c r="AJ28" s="353">
        <v>0</v>
      </c>
      <c r="AK28" s="354">
        <v>0</v>
      </c>
      <c r="AL28" s="354">
        <v>0</v>
      </c>
      <c r="AM28" s="353">
        <v>0</v>
      </c>
      <c r="AN28" s="354">
        <v>0</v>
      </c>
      <c r="AO28" s="354">
        <v>0</v>
      </c>
      <c r="AP28" s="291">
        <v>0</v>
      </c>
      <c r="AQ28" s="354">
        <v>0</v>
      </c>
      <c r="AR28" s="354">
        <v>0</v>
      </c>
      <c r="AS28" s="291">
        <v>0</v>
      </c>
      <c r="AT28" s="354">
        <v>0</v>
      </c>
      <c r="AU28" s="354">
        <v>0</v>
      </c>
    </row>
    <row r="29" spans="1:47" s="122" customFormat="1">
      <c r="A29" s="271" t="s">
        <v>924</v>
      </c>
      <c r="B29" s="287">
        <v>174</v>
      </c>
      <c r="C29" s="351">
        <v>350910</v>
      </c>
      <c r="D29" s="351">
        <v>2461970</v>
      </c>
      <c r="E29" s="289">
        <v>0</v>
      </c>
      <c r="F29" s="354">
        <v>0</v>
      </c>
      <c r="G29" s="354">
        <v>0</v>
      </c>
      <c r="H29" s="287">
        <v>3</v>
      </c>
      <c r="I29" s="351">
        <v>8678</v>
      </c>
      <c r="J29" s="351">
        <v>45129</v>
      </c>
      <c r="K29" s="287">
        <v>16</v>
      </c>
      <c r="L29" s="351">
        <v>58849</v>
      </c>
      <c r="M29" s="351">
        <v>406738</v>
      </c>
      <c r="N29" s="287">
        <v>10</v>
      </c>
      <c r="O29" s="351">
        <v>37375</v>
      </c>
      <c r="P29" s="351">
        <v>221634</v>
      </c>
      <c r="Q29" s="271" t="s">
        <v>924</v>
      </c>
      <c r="R29" s="287">
        <v>1</v>
      </c>
      <c r="S29" s="351">
        <v>1020</v>
      </c>
      <c r="T29" s="351">
        <v>6322</v>
      </c>
      <c r="U29" s="287">
        <v>3</v>
      </c>
      <c r="V29" s="351">
        <v>4536</v>
      </c>
      <c r="W29" s="351">
        <v>23589</v>
      </c>
      <c r="X29" s="287">
        <v>8</v>
      </c>
      <c r="Y29" s="351">
        <v>4158</v>
      </c>
      <c r="Z29" s="351">
        <v>24001</v>
      </c>
      <c r="AA29" s="289">
        <v>0</v>
      </c>
      <c r="AB29" s="354">
        <v>0</v>
      </c>
      <c r="AC29" s="354">
        <v>0</v>
      </c>
      <c r="AD29" s="287">
        <v>128</v>
      </c>
      <c r="AE29" s="287">
        <v>1397</v>
      </c>
      <c r="AF29" s="486" t="s">
        <v>924</v>
      </c>
      <c r="AG29" s="351">
        <v>212096</v>
      </c>
      <c r="AH29" s="351">
        <v>1475821</v>
      </c>
      <c r="AI29" s="353">
        <v>0</v>
      </c>
      <c r="AJ29" s="353">
        <v>0</v>
      </c>
      <c r="AK29" s="354">
        <v>0</v>
      </c>
      <c r="AL29" s="354">
        <v>0</v>
      </c>
      <c r="AM29" s="353">
        <v>0</v>
      </c>
      <c r="AN29" s="354">
        <v>0</v>
      </c>
      <c r="AO29" s="354">
        <v>0</v>
      </c>
      <c r="AP29" s="293">
        <v>5</v>
      </c>
      <c r="AQ29" s="351">
        <v>24198</v>
      </c>
      <c r="AR29" s="351">
        <v>258736</v>
      </c>
      <c r="AS29" s="291">
        <v>0</v>
      </c>
      <c r="AT29" s="354">
        <v>0</v>
      </c>
      <c r="AU29" s="354">
        <v>0</v>
      </c>
    </row>
    <row r="30" spans="1:47" s="122" customFormat="1">
      <c r="A30" s="271" t="s">
        <v>925</v>
      </c>
      <c r="B30" s="287">
        <v>355</v>
      </c>
      <c r="C30" s="351">
        <v>241837</v>
      </c>
      <c r="D30" s="351">
        <v>1913122</v>
      </c>
      <c r="E30" s="289">
        <v>0</v>
      </c>
      <c r="F30" s="354">
        <v>0</v>
      </c>
      <c r="G30" s="354">
        <v>0</v>
      </c>
      <c r="H30" s="287">
        <v>4</v>
      </c>
      <c r="I30" s="351">
        <v>4198</v>
      </c>
      <c r="J30" s="351">
        <v>26575</v>
      </c>
      <c r="K30" s="287">
        <v>6</v>
      </c>
      <c r="L30" s="351">
        <v>10964</v>
      </c>
      <c r="M30" s="351">
        <v>60840</v>
      </c>
      <c r="N30" s="287">
        <v>2</v>
      </c>
      <c r="O30" s="351">
        <v>3014</v>
      </c>
      <c r="P30" s="351">
        <v>16948</v>
      </c>
      <c r="Q30" s="271" t="s">
        <v>925</v>
      </c>
      <c r="R30" s="287">
        <v>1</v>
      </c>
      <c r="S30" s="351">
        <v>34</v>
      </c>
      <c r="T30" s="351">
        <v>187</v>
      </c>
      <c r="U30" s="287">
        <v>3</v>
      </c>
      <c r="V30" s="351">
        <v>15531</v>
      </c>
      <c r="W30" s="351">
        <v>147754</v>
      </c>
      <c r="X30" s="287">
        <v>111</v>
      </c>
      <c r="Y30" s="351">
        <v>106552</v>
      </c>
      <c r="Z30" s="351">
        <v>934246</v>
      </c>
      <c r="AA30" s="289">
        <v>0</v>
      </c>
      <c r="AB30" s="354">
        <v>0</v>
      </c>
      <c r="AC30" s="354">
        <v>0</v>
      </c>
      <c r="AD30" s="287">
        <v>224</v>
      </c>
      <c r="AE30" s="287">
        <v>642</v>
      </c>
      <c r="AF30" s="486" t="s">
        <v>925</v>
      </c>
      <c r="AG30" s="351">
        <v>100141</v>
      </c>
      <c r="AH30" s="351">
        <v>718855</v>
      </c>
      <c r="AI30" s="353">
        <v>0</v>
      </c>
      <c r="AJ30" s="353">
        <v>0</v>
      </c>
      <c r="AK30" s="354">
        <v>0</v>
      </c>
      <c r="AL30" s="354">
        <v>0</v>
      </c>
      <c r="AM30" s="353">
        <v>0</v>
      </c>
      <c r="AN30" s="354">
        <v>0</v>
      </c>
      <c r="AO30" s="354">
        <v>0</v>
      </c>
      <c r="AP30" s="293">
        <v>1</v>
      </c>
      <c r="AQ30" s="351">
        <v>145</v>
      </c>
      <c r="AR30" s="351">
        <v>799</v>
      </c>
      <c r="AS30" s="293">
        <v>3</v>
      </c>
      <c r="AT30" s="351">
        <v>1258</v>
      </c>
      <c r="AU30" s="351">
        <v>6918</v>
      </c>
    </row>
    <row r="31" spans="1:47" s="122" customFormat="1">
      <c r="A31" s="271" t="s">
        <v>926</v>
      </c>
      <c r="B31" s="287">
        <v>165</v>
      </c>
      <c r="C31" s="351">
        <v>107514</v>
      </c>
      <c r="D31" s="351">
        <v>415425</v>
      </c>
      <c r="E31" s="289">
        <v>0</v>
      </c>
      <c r="F31" s="354">
        <v>0</v>
      </c>
      <c r="G31" s="354">
        <v>0</v>
      </c>
      <c r="H31" s="287">
        <v>1</v>
      </c>
      <c r="I31" s="351">
        <v>444</v>
      </c>
      <c r="J31" s="351">
        <v>1688</v>
      </c>
      <c r="K31" s="287">
        <v>3</v>
      </c>
      <c r="L31" s="351">
        <v>7890</v>
      </c>
      <c r="M31" s="351">
        <v>29855</v>
      </c>
      <c r="N31" s="287">
        <v>11</v>
      </c>
      <c r="O31" s="351">
        <v>11698</v>
      </c>
      <c r="P31" s="351">
        <v>43462</v>
      </c>
      <c r="Q31" s="271" t="s">
        <v>926</v>
      </c>
      <c r="R31" s="287">
        <v>1</v>
      </c>
      <c r="S31" s="351">
        <v>760</v>
      </c>
      <c r="T31" s="351">
        <v>2227</v>
      </c>
      <c r="U31" s="289">
        <v>0</v>
      </c>
      <c r="V31" s="354">
        <v>0</v>
      </c>
      <c r="W31" s="354">
        <v>0</v>
      </c>
      <c r="X31" s="287">
        <v>9</v>
      </c>
      <c r="Y31" s="351">
        <v>5740</v>
      </c>
      <c r="Z31" s="351">
        <v>22869</v>
      </c>
      <c r="AA31" s="287">
        <v>1</v>
      </c>
      <c r="AB31" s="351">
        <v>982</v>
      </c>
      <c r="AC31" s="351">
        <v>3627</v>
      </c>
      <c r="AD31" s="287">
        <v>128</v>
      </c>
      <c r="AE31" s="287">
        <v>645</v>
      </c>
      <c r="AF31" s="486" t="s">
        <v>926</v>
      </c>
      <c r="AG31" s="351">
        <v>76696</v>
      </c>
      <c r="AH31" s="351">
        <v>299141</v>
      </c>
      <c r="AI31" s="353">
        <v>0</v>
      </c>
      <c r="AJ31" s="353">
        <v>0</v>
      </c>
      <c r="AK31" s="354">
        <v>0</v>
      </c>
      <c r="AL31" s="354">
        <v>0</v>
      </c>
      <c r="AM31" s="353">
        <v>0</v>
      </c>
      <c r="AN31" s="354">
        <v>0</v>
      </c>
      <c r="AO31" s="354">
        <v>0</v>
      </c>
      <c r="AP31" s="293">
        <v>6</v>
      </c>
      <c r="AQ31" s="351">
        <v>1270</v>
      </c>
      <c r="AR31" s="351">
        <v>4828</v>
      </c>
      <c r="AS31" s="293">
        <v>5</v>
      </c>
      <c r="AT31" s="351">
        <v>2034</v>
      </c>
      <c r="AU31" s="351">
        <v>7728</v>
      </c>
    </row>
    <row r="32" spans="1:47" s="122" customFormat="1">
      <c r="A32" s="271" t="s">
        <v>927</v>
      </c>
      <c r="B32" s="287">
        <v>17</v>
      </c>
      <c r="C32" s="351">
        <v>11819</v>
      </c>
      <c r="D32" s="351">
        <v>49530</v>
      </c>
      <c r="E32" s="287">
        <v>1</v>
      </c>
      <c r="F32" s="351">
        <v>1747</v>
      </c>
      <c r="G32" s="351">
        <v>6640</v>
      </c>
      <c r="H32" s="287">
        <v>1</v>
      </c>
      <c r="I32" s="351">
        <v>399</v>
      </c>
      <c r="J32" s="351">
        <v>2113</v>
      </c>
      <c r="K32" s="287">
        <v>2</v>
      </c>
      <c r="L32" s="351">
        <v>1113</v>
      </c>
      <c r="M32" s="351">
        <v>4232</v>
      </c>
      <c r="N32" s="289">
        <v>0</v>
      </c>
      <c r="O32" s="354">
        <v>0</v>
      </c>
      <c r="P32" s="354">
        <v>0</v>
      </c>
      <c r="Q32" s="271" t="s">
        <v>927</v>
      </c>
      <c r="R32" s="287">
        <v>2</v>
      </c>
      <c r="S32" s="351">
        <v>403</v>
      </c>
      <c r="T32" s="351">
        <v>1530</v>
      </c>
      <c r="U32" s="289">
        <v>0</v>
      </c>
      <c r="V32" s="354">
        <v>0</v>
      </c>
      <c r="W32" s="354">
        <v>0</v>
      </c>
      <c r="X32" s="287">
        <v>2</v>
      </c>
      <c r="Y32" s="351">
        <v>3137</v>
      </c>
      <c r="Z32" s="351">
        <v>11918</v>
      </c>
      <c r="AA32" s="289">
        <v>0</v>
      </c>
      <c r="AB32" s="354">
        <v>0</v>
      </c>
      <c r="AC32" s="354">
        <v>0</v>
      </c>
      <c r="AD32" s="287">
        <v>7</v>
      </c>
      <c r="AE32" s="287">
        <v>47</v>
      </c>
      <c r="AF32" s="486" t="s">
        <v>927</v>
      </c>
      <c r="AG32" s="351">
        <v>4370</v>
      </c>
      <c r="AH32" s="351">
        <v>20289</v>
      </c>
      <c r="AI32" s="353">
        <v>0</v>
      </c>
      <c r="AJ32" s="353">
        <v>0</v>
      </c>
      <c r="AK32" s="354">
        <v>0</v>
      </c>
      <c r="AL32" s="354">
        <v>0</v>
      </c>
      <c r="AM32" s="352">
        <v>1</v>
      </c>
      <c r="AN32" s="351">
        <v>112</v>
      </c>
      <c r="AO32" s="351">
        <v>722</v>
      </c>
      <c r="AP32" s="293">
        <v>1</v>
      </c>
      <c r="AQ32" s="351">
        <v>538</v>
      </c>
      <c r="AR32" s="351">
        <v>2086</v>
      </c>
      <c r="AS32" s="291">
        <v>0</v>
      </c>
      <c r="AT32" s="354">
        <v>0</v>
      </c>
      <c r="AU32" s="354">
        <v>0</v>
      </c>
    </row>
    <row r="33" spans="1:47" s="122" customFormat="1" ht="99.9" customHeight="1">
      <c r="A33" s="270" t="s">
        <v>381</v>
      </c>
      <c r="B33" s="355">
        <v>43</v>
      </c>
      <c r="C33" s="356">
        <v>376658</v>
      </c>
      <c r="D33" s="356">
        <v>2245229</v>
      </c>
      <c r="E33" s="357">
        <v>0</v>
      </c>
      <c r="F33" s="358">
        <v>0</v>
      </c>
      <c r="G33" s="358">
        <v>0</v>
      </c>
      <c r="H33" s="355">
        <v>1</v>
      </c>
      <c r="I33" s="356">
        <v>822</v>
      </c>
      <c r="J33" s="356">
        <v>5365</v>
      </c>
      <c r="K33" s="355">
        <v>30</v>
      </c>
      <c r="L33" s="356">
        <v>366594</v>
      </c>
      <c r="M33" s="356">
        <v>2190188</v>
      </c>
      <c r="N33" s="357">
        <v>0</v>
      </c>
      <c r="O33" s="358">
        <v>0</v>
      </c>
      <c r="P33" s="358">
        <v>0</v>
      </c>
      <c r="Q33" s="270" t="s">
        <v>381</v>
      </c>
      <c r="R33" s="357">
        <v>0</v>
      </c>
      <c r="S33" s="358">
        <v>0</v>
      </c>
      <c r="T33" s="358">
        <v>0</v>
      </c>
      <c r="U33" s="357">
        <v>0</v>
      </c>
      <c r="V33" s="358">
        <v>0</v>
      </c>
      <c r="W33" s="358">
        <v>0</v>
      </c>
      <c r="X33" s="355">
        <v>3</v>
      </c>
      <c r="Y33" s="356">
        <v>5417</v>
      </c>
      <c r="Z33" s="356">
        <v>34999</v>
      </c>
      <c r="AA33" s="357">
        <v>0</v>
      </c>
      <c r="AB33" s="358">
        <v>0</v>
      </c>
      <c r="AC33" s="358">
        <v>0</v>
      </c>
      <c r="AD33" s="355">
        <v>4</v>
      </c>
      <c r="AE33" s="355">
        <v>6</v>
      </c>
      <c r="AF33" s="270" t="s">
        <v>381</v>
      </c>
      <c r="AG33" s="356">
        <v>1565</v>
      </c>
      <c r="AH33" s="356">
        <v>6094</v>
      </c>
      <c r="AI33" s="359">
        <v>4</v>
      </c>
      <c r="AJ33" s="359">
        <v>4</v>
      </c>
      <c r="AK33" s="356">
        <v>917</v>
      </c>
      <c r="AL33" s="356">
        <v>3482</v>
      </c>
      <c r="AM33" s="487">
        <v>0</v>
      </c>
      <c r="AN33" s="358">
        <v>0</v>
      </c>
      <c r="AO33" s="358">
        <v>0</v>
      </c>
      <c r="AP33" s="360">
        <v>0</v>
      </c>
      <c r="AQ33" s="358">
        <v>0</v>
      </c>
      <c r="AR33" s="358">
        <v>0</v>
      </c>
      <c r="AS33" s="361">
        <v>1</v>
      </c>
      <c r="AT33" s="356">
        <v>1343</v>
      </c>
      <c r="AU33" s="356">
        <v>5101</v>
      </c>
    </row>
    <row r="34" spans="1:47" s="122" customFormat="1" ht="30.9" customHeight="1">
      <c r="A34" s="271" t="s">
        <v>426</v>
      </c>
      <c r="B34" s="362">
        <v>11</v>
      </c>
      <c r="C34" s="363">
        <v>4026</v>
      </c>
      <c r="D34" s="363">
        <v>16121</v>
      </c>
      <c r="E34" s="364">
        <v>0</v>
      </c>
      <c r="F34" s="365">
        <v>0</v>
      </c>
      <c r="G34" s="365">
        <v>0</v>
      </c>
      <c r="H34" s="364">
        <v>0</v>
      </c>
      <c r="I34" s="365">
        <v>0</v>
      </c>
      <c r="J34" s="365">
        <v>0</v>
      </c>
      <c r="K34" s="362">
        <v>1</v>
      </c>
      <c r="L34" s="363">
        <v>111</v>
      </c>
      <c r="M34" s="363">
        <v>200</v>
      </c>
      <c r="N34" s="364">
        <v>0</v>
      </c>
      <c r="O34" s="365">
        <v>0</v>
      </c>
      <c r="P34" s="365">
        <v>0</v>
      </c>
      <c r="Q34" s="271" t="s">
        <v>426</v>
      </c>
      <c r="R34" s="364">
        <v>0</v>
      </c>
      <c r="S34" s="365">
        <v>0</v>
      </c>
      <c r="T34" s="365">
        <v>0</v>
      </c>
      <c r="U34" s="364">
        <v>0</v>
      </c>
      <c r="V34" s="365">
        <v>0</v>
      </c>
      <c r="W34" s="365">
        <v>0</v>
      </c>
      <c r="X34" s="362">
        <v>2</v>
      </c>
      <c r="Y34" s="363">
        <v>333</v>
      </c>
      <c r="Z34" s="363">
        <v>1444</v>
      </c>
      <c r="AA34" s="364">
        <v>0</v>
      </c>
      <c r="AB34" s="365">
        <v>0</v>
      </c>
      <c r="AC34" s="365">
        <v>0</v>
      </c>
      <c r="AD34" s="362">
        <v>3</v>
      </c>
      <c r="AE34" s="362">
        <v>5</v>
      </c>
      <c r="AF34" s="271" t="s">
        <v>426</v>
      </c>
      <c r="AG34" s="363">
        <v>1322</v>
      </c>
      <c r="AH34" s="363">
        <v>5894</v>
      </c>
      <c r="AI34" s="366">
        <v>4</v>
      </c>
      <c r="AJ34" s="366">
        <v>4</v>
      </c>
      <c r="AK34" s="363">
        <v>917</v>
      </c>
      <c r="AL34" s="363">
        <v>3482</v>
      </c>
      <c r="AM34" s="367">
        <v>0</v>
      </c>
      <c r="AN34" s="365">
        <v>0</v>
      </c>
      <c r="AO34" s="365">
        <v>0</v>
      </c>
      <c r="AP34" s="368">
        <v>0</v>
      </c>
      <c r="AQ34" s="365">
        <v>0</v>
      </c>
      <c r="AR34" s="365">
        <v>0</v>
      </c>
      <c r="AS34" s="369">
        <v>1</v>
      </c>
      <c r="AT34" s="363">
        <v>1343</v>
      </c>
      <c r="AU34" s="363">
        <v>5101</v>
      </c>
    </row>
    <row r="35" spans="1:47" s="122" customFormat="1" ht="30.9" customHeight="1" thickBot="1">
      <c r="A35" s="272" t="s">
        <v>427</v>
      </c>
      <c r="B35" s="362">
        <v>32</v>
      </c>
      <c r="C35" s="363">
        <v>372632</v>
      </c>
      <c r="D35" s="363">
        <v>2229108</v>
      </c>
      <c r="E35" s="364">
        <v>0</v>
      </c>
      <c r="F35" s="365">
        <v>0</v>
      </c>
      <c r="G35" s="365">
        <v>0</v>
      </c>
      <c r="H35" s="362">
        <v>1</v>
      </c>
      <c r="I35" s="363">
        <v>822</v>
      </c>
      <c r="J35" s="363">
        <v>5365</v>
      </c>
      <c r="K35" s="362">
        <v>29</v>
      </c>
      <c r="L35" s="363">
        <v>366483</v>
      </c>
      <c r="M35" s="363">
        <v>2189988</v>
      </c>
      <c r="N35" s="364">
        <v>0</v>
      </c>
      <c r="O35" s="365">
        <v>0</v>
      </c>
      <c r="P35" s="365">
        <v>0</v>
      </c>
      <c r="Q35" s="272" t="s">
        <v>427</v>
      </c>
      <c r="R35" s="364">
        <v>0</v>
      </c>
      <c r="S35" s="365">
        <v>0</v>
      </c>
      <c r="T35" s="365">
        <v>0</v>
      </c>
      <c r="U35" s="364">
        <v>0</v>
      </c>
      <c r="V35" s="365">
        <v>0</v>
      </c>
      <c r="W35" s="365">
        <v>0</v>
      </c>
      <c r="X35" s="362">
        <v>1</v>
      </c>
      <c r="Y35" s="363">
        <v>5084</v>
      </c>
      <c r="Z35" s="363">
        <v>33555</v>
      </c>
      <c r="AA35" s="364">
        <v>0</v>
      </c>
      <c r="AB35" s="365">
        <v>0</v>
      </c>
      <c r="AC35" s="365">
        <v>0</v>
      </c>
      <c r="AD35" s="362">
        <v>1</v>
      </c>
      <c r="AE35" s="362">
        <v>1</v>
      </c>
      <c r="AF35" s="370" t="s">
        <v>427</v>
      </c>
      <c r="AG35" s="363">
        <v>243</v>
      </c>
      <c r="AH35" s="363">
        <v>200</v>
      </c>
      <c r="AI35" s="367">
        <v>0</v>
      </c>
      <c r="AJ35" s="367">
        <v>0</v>
      </c>
      <c r="AK35" s="365">
        <v>0</v>
      </c>
      <c r="AL35" s="365">
        <v>0</v>
      </c>
      <c r="AM35" s="367">
        <v>0</v>
      </c>
      <c r="AN35" s="365">
        <v>0</v>
      </c>
      <c r="AO35" s="365">
        <v>0</v>
      </c>
      <c r="AP35" s="368">
        <v>0</v>
      </c>
      <c r="AQ35" s="365">
        <v>0</v>
      </c>
      <c r="AR35" s="365">
        <v>0</v>
      </c>
      <c r="AS35" s="368">
        <v>0</v>
      </c>
      <c r="AT35" s="365">
        <v>0</v>
      </c>
      <c r="AU35" s="365">
        <v>0</v>
      </c>
    </row>
    <row r="36" spans="1:47" ht="15.9" customHeight="1">
      <c r="A36" s="577" t="s">
        <v>382</v>
      </c>
      <c r="B36" s="577"/>
      <c r="C36" s="577"/>
      <c r="D36" s="577"/>
      <c r="E36" s="577"/>
      <c r="F36" s="577"/>
      <c r="G36" s="577"/>
      <c r="H36" s="736" t="s">
        <v>477</v>
      </c>
      <c r="I36" s="578"/>
      <c r="J36" s="578"/>
      <c r="K36" s="578"/>
      <c r="L36" s="578"/>
      <c r="M36" s="578"/>
      <c r="N36" s="578"/>
      <c r="O36" s="578"/>
      <c r="P36" s="578"/>
      <c r="Q36" s="269"/>
      <c r="R36" s="269"/>
      <c r="S36" s="269"/>
      <c r="T36" s="269"/>
      <c r="U36" s="269"/>
      <c r="V36" s="269"/>
      <c r="W36" s="269"/>
      <c r="X36" s="269"/>
      <c r="Y36" s="269"/>
      <c r="Z36" s="269"/>
      <c r="AA36" s="269"/>
      <c r="AB36" s="269"/>
      <c r="AC36" s="269"/>
      <c r="AD36" s="269"/>
      <c r="AE36" s="269"/>
      <c r="AF36" s="269"/>
      <c r="AG36" s="269"/>
      <c r="AH36" s="269"/>
      <c r="AI36" s="269"/>
      <c r="AJ36" s="269"/>
      <c r="AK36" s="269"/>
      <c r="AL36" s="269"/>
      <c r="AM36" s="269"/>
      <c r="AN36" s="269"/>
      <c r="AO36" s="269"/>
      <c r="AP36" s="269"/>
      <c r="AQ36" s="269"/>
      <c r="AR36" s="269"/>
      <c r="AS36" s="269"/>
      <c r="AT36" s="269"/>
      <c r="AU36" s="269"/>
    </row>
    <row r="37" spans="1:47">
      <c r="A37" s="194"/>
      <c r="B37" s="194"/>
      <c r="C37" s="194"/>
      <c r="D37" s="194"/>
      <c r="E37" s="194"/>
      <c r="F37" s="194"/>
      <c r="G37" s="194"/>
      <c r="H37" s="194"/>
      <c r="I37" s="194"/>
      <c r="J37" s="194"/>
      <c r="K37" s="194"/>
      <c r="L37" s="194"/>
      <c r="M37" s="194"/>
      <c r="N37" s="194"/>
      <c r="O37" s="194"/>
      <c r="P37" s="194"/>
      <c r="Q37" s="194"/>
      <c r="R37" s="194"/>
      <c r="S37" s="194"/>
      <c r="T37" s="194"/>
      <c r="U37" s="194"/>
      <c r="V37" s="194"/>
      <c r="W37" s="194"/>
      <c r="X37" s="194"/>
      <c r="Y37" s="194"/>
      <c r="Z37" s="194"/>
      <c r="AA37" s="194"/>
      <c r="AB37" s="194"/>
      <c r="AC37" s="194"/>
      <c r="AD37" s="194"/>
      <c r="AE37" s="194"/>
      <c r="AF37" s="194"/>
      <c r="AG37" s="194"/>
      <c r="AH37" s="194"/>
      <c r="AI37" s="194"/>
      <c r="AJ37" s="194"/>
      <c r="AK37" s="194"/>
      <c r="AL37" s="194"/>
      <c r="AM37" s="194"/>
      <c r="AN37" s="194"/>
      <c r="AO37" s="194"/>
      <c r="AP37" s="194"/>
      <c r="AQ37" s="194"/>
      <c r="AR37" s="194"/>
      <c r="AS37" s="194"/>
      <c r="AT37" s="194"/>
      <c r="AU37" s="194"/>
    </row>
  </sheetData>
  <mergeCells count="56">
    <mergeCell ref="A1:G1"/>
    <mergeCell ref="H1:P1"/>
    <mergeCell ref="Q1:W1"/>
    <mergeCell ref="X1:AE1"/>
    <mergeCell ref="AF1:AL1"/>
    <mergeCell ref="AM1:AU1"/>
    <mergeCell ref="A2:G2"/>
    <mergeCell ref="H2:P2"/>
    <mergeCell ref="Q2:W2"/>
    <mergeCell ref="X2:AE2"/>
    <mergeCell ref="AF2:AL2"/>
    <mergeCell ref="AM2:AU2"/>
    <mergeCell ref="AS3:AU3"/>
    <mergeCell ref="A4:A9"/>
    <mergeCell ref="B4:D6"/>
    <mergeCell ref="E4:G6"/>
    <mergeCell ref="H4:J6"/>
    <mergeCell ref="K4:M6"/>
    <mergeCell ref="N4:P6"/>
    <mergeCell ref="Q4:Q7"/>
    <mergeCell ref="R4:T6"/>
    <mergeCell ref="U4:W6"/>
    <mergeCell ref="X4:Z6"/>
    <mergeCell ref="AA4:AE4"/>
    <mergeCell ref="AF4:AF7"/>
    <mergeCell ref="AG4:AL4"/>
    <mergeCell ref="AM4:AO6"/>
    <mergeCell ref="AP4:AR6"/>
    <mergeCell ref="AA5:AC6"/>
    <mergeCell ref="AD5:AE6"/>
    <mergeCell ref="AG5:AH6"/>
    <mergeCell ref="AI5:AL6"/>
    <mergeCell ref="AS5:AU5"/>
    <mergeCell ref="AS6:AU6"/>
    <mergeCell ref="H7:H9"/>
    <mergeCell ref="K7:K9"/>
    <mergeCell ref="N7:N9"/>
    <mergeCell ref="X7:X9"/>
    <mergeCell ref="U8:U9"/>
    <mergeCell ref="AA8:AA9"/>
    <mergeCell ref="AD8:AD9"/>
    <mergeCell ref="AE8:AE9"/>
    <mergeCell ref="AP8:AP9"/>
    <mergeCell ref="AS8:AS9"/>
    <mergeCell ref="B8:B9"/>
    <mergeCell ref="E8:E9"/>
    <mergeCell ref="G8:G9"/>
    <mergeCell ref="J8:J9"/>
    <mergeCell ref="Q8:Q9"/>
    <mergeCell ref="R8:R9"/>
    <mergeCell ref="A36:G36"/>
    <mergeCell ref="H36:P36"/>
    <mergeCell ref="AF8:AF9"/>
    <mergeCell ref="AI8:AI9"/>
    <mergeCell ref="AJ8:AJ9"/>
    <mergeCell ref="AM8:AM9"/>
  </mergeCells>
  <phoneticPr fontId="2" type="noConversion"/>
  <printOptions horizontalCentered="1"/>
  <pageMargins left="0.59055118110236227" right="0.59055118110236227" top="0.98425196850393704" bottom="0.98425196850393704" header="0.51181102362204722" footer="0.51181102362204722"/>
  <pageSetup paperSize="8" scale="96" fitToWidth="3" orientation="landscape" r:id="rId1"/>
  <headerFooter alignWithMargins="0"/>
  <colBreaks count="5" manualBreakCount="5">
    <brk id="7" max="9" man="1"/>
    <brk id="16" max="1048575" man="1"/>
    <brk id="23" max="1048575" man="1"/>
    <brk id="31" max="1048575" man="1"/>
    <brk id="38" max="1048575" man="1"/>
  </col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30E4A6-8941-421E-A634-B8093F03576A}">
  <sheetPr>
    <pageSetUpPr fitToPage="1"/>
  </sheetPr>
  <dimension ref="A1:AU29"/>
  <sheetViews>
    <sheetView zoomScale="85" zoomScaleNormal="85" workbookViewId="0">
      <selection activeCell="A6" sqref="A6:IV6"/>
    </sheetView>
  </sheetViews>
  <sheetFormatPr defaultColWidth="16.6640625" defaultRowHeight="16.2"/>
  <cols>
    <col min="1" max="1" width="20.6640625" style="56" customWidth="1"/>
    <col min="2" max="2" width="10.6640625" style="56" customWidth="1"/>
    <col min="3" max="4" width="13.6640625" style="56" customWidth="1"/>
    <col min="5" max="5" width="10.6640625" style="56" customWidth="1"/>
    <col min="6" max="7" width="13.6640625" style="56" customWidth="1"/>
    <col min="8" max="8" width="7.6640625" style="56" customWidth="1"/>
    <col min="9" max="10" width="12.6640625" style="56" customWidth="1"/>
    <col min="11" max="11" width="7.6640625" style="56" customWidth="1"/>
    <col min="12" max="13" width="12.6640625" style="56" customWidth="1"/>
    <col min="14" max="14" width="7.6640625" style="56" customWidth="1"/>
    <col min="15" max="16" width="12.6640625" style="56" customWidth="1"/>
    <col min="17" max="17" width="20.6640625" style="56" customWidth="1"/>
    <col min="18" max="18" width="10.6640625" style="56" customWidth="1"/>
    <col min="19" max="20" width="14.6640625" style="56" customWidth="1"/>
    <col min="21" max="21" width="10.6640625" style="56" customWidth="1"/>
    <col min="22" max="23" width="14.6640625" style="56" customWidth="1"/>
    <col min="24" max="24" width="10.6640625" style="56" customWidth="1"/>
    <col min="25" max="26" width="13.6640625" style="56" customWidth="1"/>
    <col min="27" max="27" width="10.6640625" style="56" customWidth="1"/>
    <col min="28" max="29" width="13.6640625" style="56" customWidth="1"/>
    <col min="30" max="31" width="10.6640625" style="56" customWidth="1"/>
    <col min="32" max="32" width="19.6640625" style="56" customWidth="1"/>
    <col min="33" max="34" width="15.6640625" style="56" customWidth="1"/>
    <col min="35" max="35" width="8.6640625" style="56" customWidth="1"/>
    <col min="36" max="36" width="10.6640625" style="56" customWidth="1"/>
    <col min="37" max="37" width="13.6640625" style="56" customWidth="1"/>
    <col min="38" max="38" width="13.109375" style="56" customWidth="1"/>
    <col min="39" max="39" width="7.6640625" style="56" customWidth="1"/>
    <col min="40" max="40" width="13.6640625" style="56" customWidth="1"/>
    <col min="41" max="41" width="12.109375" style="56" customWidth="1"/>
    <col min="42" max="42" width="7.6640625" style="56" customWidth="1"/>
    <col min="43" max="43" width="13.6640625" style="56" customWidth="1"/>
    <col min="44" max="44" width="12.109375" style="56" customWidth="1"/>
    <col min="45" max="45" width="7.6640625" style="56" customWidth="1"/>
    <col min="46" max="46" width="13.6640625" style="56" customWidth="1"/>
    <col min="47" max="47" width="12.109375" style="56" customWidth="1"/>
    <col min="48" max="16384" width="16.6640625" style="56"/>
  </cols>
  <sheetData>
    <row r="1" spans="1:47" s="54" customFormat="1" ht="39.9" customHeight="1">
      <c r="A1" s="540" t="s">
        <v>587</v>
      </c>
      <c r="B1" s="540"/>
      <c r="C1" s="540"/>
      <c r="D1" s="540"/>
      <c r="E1" s="540"/>
      <c r="F1" s="540"/>
      <c r="G1" s="540"/>
      <c r="H1" s="580" t="s">
        <v>588</v>
      </c>
      <c r="I1" s="580"/>
      <c r="J1" s="580"/>
      <c r="K1" s="580"/>
      <c r="L1" s="580"/>
      <c r="M1" s="580"/>
      <c r="N1" s="580"/>
      <c r="O1" s="580"/>
      <c r="P1" s="580"/>
      <c r="Q1" s="540" t="s">
        <v>589</v>
      </c>
      <c r="R1" s="540"/>
      <c r="S1" s="540"/>
      <c r="T1" s="540"/>
      <c r="U1" s="540"/>
      <c r="V1" s="540"/>
      <c r="W1" s="540"/>
      <c r="X1" s="580" t="s">
        <v>590</v>
      </c>
      <c r="Y1" s="580"/>
      <c r="Z1" s="580"/>
      <c r="AA1" s="580"/>
      <c r="AB1" s="580"/>
      <c r="AC1" s="580"/>
      <c r="AD1" s="580"/>
      <c r="AE1" s="580"/>
      <c r="AF1" s="540" t="s">
        <v>591</v>
      </c>
      <c r="AG1" s="540"/>
      <c r="AH1" s="540"/>
      <c r="AI1" s="540"/>
      <c r="AJ1" s="540"/>
      <c r="AK1" s="540"/>
      <c r="AL1" s="540"/>
      <c r="AM1" s="580" t="s">
        <v>592</v>
      </c>
      <c r="AN1" s="580"/>
      <c r="AO1" s="580"/>
      <c r="AP1" s="580"/>
      <c r="AQ1" s="580"/>
      <c r="AR1" s="580"/>
      <c r="AS1" s="580"/>
      <c r="AT1" s="580"/>
      <c r="AU1" s="580"/>
    </row>
    <row r="2" spans="1:47" ht="16.8" thickBot="1">
      <c r="A2" s="57" t="s">
        <v>391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 t="s">
        <v>571</v>
      </c>
      <c r="P2" s="57"/>
      <c r="Q2" s="57" t="s">
        <v>391</v>
      </c>
      <c r="R2" s="57"/>
      <c r="S2" s="57"/>
      <c r="T2" s="57"/>
      <c r="U2" s="57"/>
      <c r="V2" s="57"/>
      <c r="W2" s="57"/>
      <c r="X2" s="57"/>
      <c r="Y2" s="57"/>
      <c r="Z2" s="57"/>
      <c r="AA2" s="625" t="s">
        <v>593</v>
      </c>
      <c r="AB2" s="625"/>
      <c r="AC2" s="625"/>
      <c r="AD2" s="625"/>
      <c r="AE2" s="625"/>
      <c r="AF2" s="57" t="s">
        <v>391</v>
      </c>
      <c r="AG2" s="57"/>
      <c r="AH2" s="57"/>
      <c r="AI2" s="57"/>
      <c r="AJ2" s="57"/>
      <c r="AK2" s="57"/>
      <c r="AL2" s="57"/>
      <c r="AM2" s="57"/>
      <c r="AN2" s="57"/>
      <c r="AO2" s="57"/>
      <c r="AP2" s="57"/>
      <c r="AQ2" s="57"/>
      <c r="AR2" s="195"/>
      <c r="AS2" s="625" t="s">
        <v>593</v>
      </c>
      <c r="AT2" s="625"/>
      <c r="AU2" s="625"/>
    </row>
    <row r="3" spans="1:47" ht="18" customHeight="1">
      <c r="A3" s="583" t="s">
        <v>594</v>
      </c>
      <c r="B3" s="630" t="s">
        <v>374</v>
      </c>
      <c r="C3" s="740"/>
      <c r="D3" s="740"/>
      <c r="E3" s="748" t="s">
        <v>595</v>
      </c>
      <c r="F3" s="749"/>
      <c r="G3" s="749"/>
      <c r="H3" s="588" t="s">
        <v>596</v>
      </c>
      <c r="I3" s="588"/>
      <c r="J3" s="740"/>
      <c r="K3" s="748" t="s">
        <v>396</v>
      </c>
      <c r="L3" s="749"/>
      <c r="M3" s="750"/>
      <c r="N3" s="632" t="s">
        <v>397</v>
      </c>
      <c r="O3" s="740"/>
      <c r="P3" s="740"/>
      <c r="Q3" s="583" t="s">
        <v>594</v>
      </c>
      <c r="R3" s="630" t="s">
        <v>398</v>
      </c>
      <c r="S3" s="740"/>
      <c r="T3" s="740"/>
      <c r="U3" s="632" t="s">
        <v>399</v>
      </c>
      <c r="V3" s="652"/>
      <c r="W3" s="741"/>
      <c r="X3" s="749" t="s">
        <v>597</v>
      </c>
      <c r="Y3" s="836"/>
      <c r="Z3" s="856"/>
      <c r="AA3" s="632" t="s">
        <v>402</v>
      </c>
      <c r="AB3" s="632"/>
      <c r="AC3" s="632"/>
      <c r="AD3" s="632"/>
      <c r="AE3" s="632"/>
      <c r="AF3" s="583" t="s">
        <v>594</v>
      </c>
      <c r="AG3" s="838" t="s">
        <v>521</v>
      </c>
      <c r="AH3" s="627"/>
      <c r="AI3" s="627"/>
      <c r="AJ3" s="627"/>
      <c r="AK3" s="627"/>
      <c r="AL3" s="627"/>
      <c r="AM3" s="588" t="s">
        <v>403</v>
      </c>
      <c r="AN3" s="740"/>
      <c r="AO3" s="740"/>
      <c r="AP3" s="632" t="s">
        <v>576</v>
      </c>
      <c r="AQ3" s="740"/>
      <c r="AR3" s="741"/>
      <c r="AS3" s="372"/>
      <c r="AT3" s="198"/>
      <c r="AU3" s="198"/>
    </row>
    <row r="4" spans="1:47" ht="18" customHeight="1">
      <c r="A4" s="584"/>
      <c r="B4" s="650"/>
      <c r="C4" s="594"/>
      <c r="D4" s="594"/>
      <c r="E4" s="751"/>
      <c r="F4" s="752"/>
      <c r="G4" s="752"/>
      <c r="H4" s="739"/>
      <c r="I4" s="739"/>
      <c r="J4" s="594"/>
      <c r="K4" s="751"/>
      <c r="L4" s="752"/>
      <c r="M4" s="753"/>
      <c r="N4" s="594"/>
      <c r="O4" s="594"/>
      <c r="P4" s="594"/>
      <c r="Q4" s="584"/>
      <c r="R4" s="650"/>
      <c r="S4" s="594"/>
      <c r="T4" s="594"/>
      <c r="U4" s="594"/>
      <c r="V4" s="742"/>
      <c r="W4" s="742"/>
      <c r="X4" s="857"/>
      <c r="Y4" s="857"/>
      <c r="Z4" s="858"/>
      <c r="AA4" s="594" t="s">
        <v>598</v>
      </c>
      <c r="AB4" s="594"/>
      <c r="AC4" s="594"/>
      <c r="AD4" s="859" t="s">
        <v>406</v>
      </c>
      <c r="AE4" s="859"/>
      <c r="AF4" s="584"/>
      <c r="AG4" s="854" t="s">
        <v>407</v>
      </c>
      <c r="AH4" s="855"/>
      <c r="AI4" s="648" t="s">
        <v>578</v>
      </c>
      <c r="AJ4" s="662"/>
      <c r="AK4" s="662"/>
      <c r="AL4" s="662"/>
      <c r="AM4" s="739"/>
      <c r="AN4" s="594"/>
      <c r="AO4" s="594"/>
      <c r="AP4" s="594"/>
      <c r="AQ4" s="594"/>
      <c r="AR4" s="742"/>
      <c r="AS4" s="648" t="s">
        <v>579</v>
      </c>
      <c r="AT4" s="662"/>
      <c r="AU4" s="662"/>
    </row>
    <row r="5" spans="1:47" ht="50.1" customHeight="1" thickBot="1">
      <c r="A5" s="585"/>
      <c r="B5" s="61" t="s">
        <v>415</v>
      </c>
      <c r="C5" s="62" t="s">
        <v>599</v>
      </c>
      <c r="D5" s="62" t="s">
        <v>416</v>
      </c>
      <c r="E5" s="62" t="s">
        <v>600</v>
      </c>
      <c r="F5" s="62" t="s">
        <v>599</v>
      </c>
      <c r="G5" s="62" t="s">
        <v>418</v>
      </c>
      <c r="H5" s="63" t="s">
        <v>415</v>
      </c>
      <c r="I5" s="199" t="s">
        <v>601</v>
      </c>
      <c r="J5" s="80" t="s">
        <v>423</v>
      </c>
      <c r="K5" s="62" t="s">
        <v>415</v>
      </c>
      <c r="L5" s="80" t="s">
        <v>601</v>
      </c>
      <c r="M5" s="80" t="s">
        <v>602</v>
      </c>
      <c r="N5" s="62" t="s">
        <v>415</v>
      </c>
      <c r="O5" s="80" t="s">
        <v>601</v>
      </c>
      <c r="P5" s="80" t="s">
        <v>423</v>
      </c>
      <c r="Q5" s="585"/>
      <c r="R5" s="61" t="s">
        <v>415</v>
      </c>
      <c r="S5" s="62" t="s">
        <v>599</v>
      </c>
      <c r="T5" s="62" t="s">
        <v>416</v>
      </c>
      <c r="U5" s="62" t="s">
        <v>415</v>
      </c>
      <c r="V5" s="62" t="s">
        <v>599</v>
      </c>
      <c r="W5" s="62" t="s">
        <v>418</v>
      </c>
      <c r="X5" s="63" t="s">
        <v>415</v>
      </c>
      <c r="Y5" s="62" t="s">
        <v>599</v>
      </c>
      <c r="Z5" s="62" t="s">
        <v>416</v>
      </c>
      <c r="AA5" s="62" t="s">
        <v>415</v>
      </c>
      <c r="AB5" s="62" t="s">
        <v>599</v>
      </c>
      <c r="AC5" s="62" t="s">
        <v>418</v>
      </c>
      <c r="AD5" s="62" t="s">
        <v>415</v>
      </c>
      <c r="AE5" s="62" t="s">
        <v>419</v>
      </c>
      <c r="AF5" s="585"/>
      <c r="AG5" s="61" t="s">
        <v>599</v>
      </c>
      <c r="AH5" s="62" t="s">
        <v>412</v>
      </c>
      <c r="AI5" s="62" t="s">
        <v>415</v>
      </c>
      <c r="AJ5" s="62" t="s">
        <v>419</v>
      </c>
      <c r="AK5" s="374" t="s">
        <v>599</v>
      </c>
      <c r="AL5" s="375" t="s">
        <v>412</v>
      </c>
      <c r="AM5" s="63" t="s">
        <v>415</v>
      </c>
      <c r="AN5" s="374" t="s">
        <v>599</v>
      </c>
      <c r="AO5" s="375" t="s">
        <v>412</v>
      </c>
      <c r="AP5" s="63" t="s">
        <v>415</v>
      </c>
      <c r="AQ5" s="62" t="s">
        <v>599</v>
      </c>
      <c r="AR5" s="62" t="s">
        <v>412</v>
      </c>
      <c r="AS5" s="62" t="s">
        <v>415</v>
      </c>
      <c r="AT5" s="62" t="s">
        <v>599</v>
      </c>
      <c r="AU5" s="64" t="s">
        <v>412</v>
      </c>
    </row>
    <row r="6" spans="1:47" s="378" customFormat="1" ht="20.100000000000001" customHeight="1">
      <c r="A6" s="376" t="s">
        <v>123</v>
      </c>
      <c r="B6" s="208">
        <v>22486</v>
      </c>
      <c r="C6" s="209">
        <v>28022718</v>
      </c>
      <c r="D6" s="209">
        <v>241381620</v>
      </c>
      <c r="E6" s="208">
        <v>18</v>
      </c>
      <c r="F6" s="209">
        <v>174505</v>
      </c>
      <c r="G6" s="209">
        <v>1979532</v>
      </c>
      <c r="H6" s="208">
        <v>95</v>
      </c>
      <c r="I6" s="209">
        <v>838972</v>
      </c>
      <c r="J6" s="209">
        <v>9760423</v>
      </c>
      <c r="K6" s="208">
        <v>1625</v>
      </c>
      <c r="L6" s="209">
        <v>6584640</v>
      </c>
      <c r="M6" s="209">
        <v>47309760</v>
      </c>
      <c r="N6" s="208">
        <v>616</v>
      </c>
      <c r="O6" s="209">
        <v>1114772</v>
      </c>
      <c r="P6" s="209">
        <v>8100419</v>
      </c>
      <c r="Q6" s="53" t="s">
        <v>123</v>
      </c>
      <c r="R6" s="307">
        <v>115</v>
      </c>
      <c r="S6" s="209">
        <v>144060</v>
      </c>
      <c r="T6" s="209">
        <v>933933</v>
      </c>
      <c r="U6" s="208">
        <v>152</v>
      </c>
      <c r="V6" s="209">
        <v>401480</v>
      </c>
      <c r="W6" s="209">
        <v>3293115</v>
      </c>
      <c r="X6" s="208">
        <v>950</v>
      </c>
      <c r="Y6" s="209">
        <v>1368455</v>
      </c>
      <c r="Z6" s="209">
        <v>14674557</v>
      </c>
      <c r="AA6" s="208">
        <v>55</v>
      </c>
      <c r="AB6" s="209">
        <v>137170</v>
      </c>
      <c r="AC6" s="209">
        <v>925822</v>
      </c>
      <c r="AD6" s="208">
        <v>16881</v>
      </c>
      <c r="AE6" s="208">
        <v>104149</v>
      </c>
      <c r="AF6" s="53" t="s">
        <v>123</v>
      </c>
      <c r="AG6" s="377">
        <v>15422986</v>
      </c>
      <c r="AH6" s="209">
        <v>145469979</v>
      </c>
      <c r="AI6" s="146">
        <v>706</v>
      </c>
      <c r="AJ6" s="146">
        <v>723</v>
      </c>
      <c r="AK6" s="209">
        <v>197289</v>
      </c>
      <c r="AL6" s="209">
        <v>1134240</v>
      </c>
      <c r="AM6" s="146">
        <v>35</v>
      </c>
      <c r="AN6" s="209">
        <v>51771</v>
      </c>
      <c r="AO6" s="209">
        <v>305812</v>
      </c>
      <c r="AP6" s="146">
        <v>5</v>
      </c>
      <c r="AQ6" s="209">
        <v>7565</v>
      </c>
      <c r="AR6" s="209">
        <v>26011</v>
      </c>
      <c r="AS6" s="146">
        <v>1233</v>
      </c>
      <c r="AT6" s="209">
        <v>1579053</v>
      </c>
      <c r="AU6" s="209">
        <v>7468017</v>
      </c>
    </row>
    <row r="7" spans="1:47" s="378" customFormat="1" ht="20.100000000000001" customHeight="1">
      <c r="A7" s="376" t="s">
        <v>124</v>
      </c>
      <c r="B7" s="208">
        <v>21146</v>
      </c>
      <c r="C7" s="209">
        <v>28713736</v>
      </c>
      <c r="D7" s="209">
        <v>254665074</v>
      </c>
      <c r="E7" s="208">
        <v>18</v>
      </c>
      <c r="F7" s="209">
        <v>210156</v>
      </c>
      <c r="G7" s="209">
        <v>1613593</v>
      </c>
      <c r="H7" s="208">
        <v>114</v>
      </c>
      <c r="I7" s="209">
        <v>768496</v>
      </c>
      <c r="J7" s="209">
        <v>8174010</v>
      </c>
      <c r="K7" s="208">
        <v>1688</v>
      </c>
      <c r="L7" s="209">
        <v>6291984</v>
      </c>
      <c r="M7" s="209">
        <v>44802707</v>
      </c>
      <c r="N7" s="208">
        <v>486</v>
      </c>
      <c r="O7" s="209">
        <v>823610</v>
      </c>
      <c r="P7" s="209">
        <v>6107175</v>
      </c>
      <c r="Q7" s="53" t="s">
        <v>124</v>
      </c>
      <c r="R7" s="307">
        <v>111</v>
      </c>
      <c r="S7" s="209">
        <v>163891</v>
      </c>
      <c r="T7" s="209">
        <v>1004342</v>
      </c>
      <c r="U7" s="208">
        <v>115</v>
      </c>
      <c r="V7" s="209">
        <v>522722</v>
      </c>
      <c r="W7" s="209">
        <v>4576538</v>
      </c>
      <c r="X7" s="208">
        <v>971</v>
      </c>
      <c r="Y7" s="209">
        <v>1479715</v>
      </c>
      <c r="Z7" s="209">
        <v>17111820</v>
      </c>
      <c r="AA7" s="208">
        <v>58</v>
      </c>
      <c r="AB7" s="209">
        <v>215365</v>
      </c>
      <c r="AC7" s="209">
        <v>2043489</v>
      </c>
      <c r="AD7" s="208">
        <v>15475</v>
      </c>
      <c r="AE7" s="208">
        <v>111411</v>
      </c>
      <c r="AF7" s="53" t="s">
        <v>124</v>
      </c>
      <c r="AG7" s="377">
        <v>16420182</v>
      </c>
      <c r="AH7" s="209">
        <v>160133851</v>
      </c>
      <c r="AI7" s="146">
        <v>677</v>
      </c>
      <c r="AJ7" s="146">
        <v>677</v>
      </c>
      <c r="AK7" s="209">
        <v>186577</v>
      </c>
      <c r="AL7" s="209">
        <v>1074560</v>
      </c>
      <c r="AM7" s="146">
        <v>35</v>
      </c>
      <c r="AN7" s="209">
        <v>40318</v>
      </c>
      <c r="AO7" s="209">
        <v>245341</v>
      </c>
      <c r="AP7" s="145">
        <v>0</v>
      </c>
      <c r="AQ7" s="212">
        <v>0</v>
      </c>
      <c r="AR7" s="212">
        <v>0</v>
      </c>
      <c r="AS7" s="146">
        <v>1398</v>
      </c>
      <c r="AT7" s="209">
        <v>1590720</v>
      </c>
      <c r="AU7" s="209">
        <v>7777648</v>
      </c>
    </row>
    <row r="8" spans="1:47" s="378" customFormat="1" ht="20.100000000000001" customHeight="1">
      <c r="A8" s="376" t="s">
        <v>125</v>
      </c>
      <c r="B8" s="208">
        <v>20280</v>
      </c>
      <c r="C8" s="209">
        <v>31956033</v>
      </c>
      <c r="D8" s="209">
        <v>293612498</v>
      </c>
      <c r="E8" s="208">
        <v>14</v>
      </c>
      <c r="F8" s="209">
        <v>28777</v>
      </c>
      <c r="G8" s="209">
        <v>170145</v>
      </c>
      <c r="H8" s="208">
        <v>99</v>
      </c>
      <c r="I8" s="209">
        <v>812927</v>
      </c>
      <c r="J8" s="209">
        <v>8608409</v>
      </c>
      <c r="K8" s="208">
        <v>1526</v>
      </c>
      <c r="L8" s="209">
        <v>6959943</v>
      </c>
      <c r="M8" s="209">
        <v>52588410</v>
      </c>
      <c r="N8" s="208">
        <v>425</v>
      </c>
      <c r="O8" s="209">
        <v>917294</v>
      </c>
      <c r="P8" s="209">
        <v>7388290</v>
      </c>
      <c r="Q8" s="53" t="s">
        <v>125</v>
      </c>
      <c r="R8" s="307">
        <v>123</v>
      </c>
      <c r="S8" s="209">
        <v>210383</v>
      </c>
      <c r="T8" s="209">
        <v>1342770</v>
      </c>
      <c r="U8" s="208">
        <v>139</v>
      </c>
      <c r="V8" s="209">
        <v>482448</v>
      </c>
      <c r="W8" s="209">
        <v>3652158</v>
      </c>
      <c r="X8" s="208">
        <v>1495</v>
      </c>
      <c r="Y8" s="209">
        <v>3322346</v>
      </c>
      <c r="Z8" s="209">
        <v>38716385</v>
      </c>
      <c r="AA8" s="208">
        <v>50</v>
      </c>
      <c r="AB8" s="209">
        <v>134132</v>
      </c>
      <c r="AC8" s="209">
        <v>994799</v>
      </c>
      <c r="AD8" s="208">
        <v>14481</v>
      </c>
      <c r="AE8" s="208">
        <v>117723</v>
      </c>
      <c r="AF8" s="53" t="s">
        <v>125</v>
      </c>
      <c r="AG8" s="377">
        <v>16982493</v>
      </c>
      <c r="AH8" s="209">
        <v>169570535</v>
      </c>
      <c r="AI8" s="146">
        <v>564</v>
      </c>
      <c r="AJ8" s="146">
        <v>564</v>
      </c>
      <c r="AK8" s="209">
        <v>167631</v>
      </c>
      <c r="AL8" s="209">
        <v>976267</v>
      </c>
      <c r="AM8" s="146">
        <v>46</v>
      </c>
      <c r="AN8" s="209">
        <v>56683</v>
      </c>
      <c r="AO8" s="209">
        <v>346394</v>
      </c>
      <c r="AP8" s="145">
        <v>0</v>
      </c>
      <c r="AQ8" s="212">
        <v>0</v>
      </c>
      <c r="AR8" s="212">
        <v>0</v>
      </c>
      <c r="AS8" s="146">
        <v>1318</v>
      </c>
      <c r="AT8" s="209">
        <v>1880976</v>
      </c>
      <c r="AU8" s="209">
        <v>9257936</v>
      </c>
    </row>
    <row r="9" spans="1:47" s="378" customFormat="1" ht="20.100000000000001" customHeight="1">
      <c r="A9" s="376" t="s">
        <v>126</v>
      </c>
      <c r="B9" s="208">
        <v>19251</v>
      </c>
      <c r="C9" s="209">
        <v>33890991</v>
      </c>
      <c r="D9" s="209">
        <v>322451627</v>
      </c>
      <c r="E9" s="208">
        <v>16</v>
      </c>
      <c r="F9" s="209">
        <v>38452</v>
      </c>
      <c r="G9" s="209">
        <v>228385</v>
      </c>
      <c r="H9" s="208">
        <v>116</v>
      </c>
      <c r="I9" s="209">
        <v>860946</v>
      </c>
      <c r="J9" s="209">
        <v>9254138</v>
      </c>
      <c r="K9" s="208">
        <v>1633</v>
      </c>
      <c r="L9" s="209">
        <v>6266454</v>
      </c>
      <c r="M9" s="209">
        <v>48471845</v>
      </c>
      <c r="N9" s="208">
        <v>330</v>
      </c>
      <c r="O9" s="209">
        <v>779220</v>
      </c>
      <c r="P9" s="209">
        <v>5491310</v>
      </c>
      <c r="Q9" s="53" t="s">
        <v>126</v>
      </c>
      <c r="R9" s="307">
        <v>117</v>
      </c>
      <c r="S9" s="209">
        <v>203819</v>
      </c>
      <c r="T9" s="209">
        <v>1578776</v>
      </c>
      <c r="U9" s="208">
        <v>133</v>
      </c>
      <c r="V9" s="209">
        <v>584685</v>
      </c>
      <c r="W9" s="209">
        <v>5007737</v>
      </c>
      <c r="X9" s="208">
        <v>1500</v>
      </c>
      <c r="Y9" s="209">
        <v>2780219</v>
      </c>
      <c r="Z9" s="209">
        <v>32924307</v>
      </c>
      <c r="AA9" s="208">
        <v>56</v>
      </c>
      <c r="AB9" s="209">
        <v>197085</v>
      </c>
      <c r="AC9" s="209">
        <v>1623515</v>
      </c>
      <c r="AD9" s="208">
        <v>13378</v>
      </c>
      <c r="AE9" s="208">
        <v>137696</v>
      </c>
      <c r="AF9" s="53" t="s">
        <v>126</v>
      </c>
      <c r="AG9" s="377">
        <v>19190619</v>
      </c>
      <c r="AH9" s="209">
        <v>201950647</v>
      </c>
      <c r="AI9" s="146">
        <v>473</v>
      </c>
      <c r="AJ9" s="146">
        <v>473</v>
      </c>
      <c r="AK9" s="209">
        <v>143733</v>
      </c>
      <c r="AL9" s="209">
        <v>843277</v>
      </c>
      <c r="AM9" s="146">
        <v>41</v>
      </c>
      <c r="AN9" s="209">
        <v>70978</v>
      </c>
      <c r="AO9" s="209">
        <v>456167</v>
      </c>
      <c r="AP9" s="146">
        <v>51</v>
      </c>
      <c r="AQ9" s="209">
        <v>178110</v>
      </c>
      <c r="AR9" s="209">
        <v>1302319</v>
      </c>
      <c r="AS9" s="146">
        <v>1407</v>
      </c>
      <c r="AT9" s="209">
        <v>2596671</v>
      </c>
      <c r="AU9" s="209">
        <v>13319204</v>
      </c>
    </row>
    <row r="10" spans="1:47" s="378" customFormat="1" ht="20.100000000000001" customHeight="1">
      <c r="A10" s="376" t="s">
        <v>929</v>
      </c>
      <c r="B10" s="208">
        <v>17875</v>
      </c>
      <c r="C10" s="209">
        <v>34352789</v>
      </c>
      <c r="D10" s="209">
        <v>328211908</v>
      </c>
      <c r="E10" s="208">
        <v>16</v>
      </c>
      <c r="F10" s="209">
        <v>117771</v>
      </c>
      <c r="G10" s="209">
        <v>963128</v>
      </c>
      <c r="H10" s="208">
        <v>109</v>
      </c>
      <c r="I10" s="209">
        <v>976506</v>
      </c>
      <c r="J10" s="209">
        <v>9909940</v>
      </c>
      <c r="K10" s="208">
        <v>1555</v>
      </c>
      <c r="L10" s="209">
        <v>6599660</v>
      </c>
      <c r="M10" s="209">
        <v>48486245</v>
      </c>
      <c r="N10" s="208">
        <v>321</v>
      </c>
      <c r="O10" s="209">
        <v>807284</v>
      </c>
      <c r="P10" s="209">
        <v>5393542</v>
      </c>
      <c r="Q10" s="53" t="s">
        <v>929</v>
      </c>
      <c r="R10" s="307">
        <v>117</v>
      </c>
      <c r="S10" s="209">
        <v>119709</v>
      </c>
      <c r="T10" s="209">
        <v>806405</v>
      </c>
      <c r="U10" s="208">
        <v>89</v>
      </c>
      <c r="V10" s="209">
        <v>595429</v>
      </c>
      <c r="W10" s="209">
        <v>4936899</v>
      </c>
      <c r="X10" s="208">
        <v>1456</v>
      </c>
      <c r="Y10" s="209">
        <v>2899865</v>
      </c>
      <c r="Z10" s="209">
        <v>31989880</v>
      </c>
      <c r="AA10" s="208">
        <v>79</v>
      </c>
      <c r="AB10" s="209">
        <v>146111</v>
      </c>
      <c r="AC10" s="209">
        <v>1092132</v>
      </c>
      <c r="AD10" s="208">
        <v>12193</v>
      </c>
      <c r="AE10" s="208">
        <v>142240</v>
      </c>
      <c r="AF10" s="53" t="s">
        <v>929</v>
      </c>
      <c r="AG10" s="377">
        <v>19359213</v>
      </c>
      <c r="AH10" s="209">
        <v>207684163</v>
      </c>
      <c r="AI10" s="146">
        <v>376</v>
      </c>
      <c r="AJ10" s="146">
        <v>376</v>
      </c>
      <c r="AK10" s="209">
        <v>108633</v>
      </c>
      <c r="AL10" s="209">
        <v>651458</v>
      </c>
      <c r="AM10" s="146">
        <v>27</v>
      </c>
      <c r="AN10" s="209">
        <v>24488</v>
      </c>
      <c r="AO10" s="209">
        <v>158761</v>
      </c>
      <c r="AP10" s="146">
        <v>236</v>
      </c>
      <c r="AQ10" s="209">
        <v>660927</v>
      </c>
      <c r="AR10" s="209">
        <v>6109016</v>
      </c>
      <c r="AS10" s="146">
        <v>1299</v>
      </c>
      <c r="AT10" s="209">
        <v>1920699</v>
      </c>
      <c r="AU10" s="209">
        <v>9923094</v>
      </c>
    </row>
    <row r="11" spans="1:47" s="378" customFormat="1" ht="20.100000000000001" customHeight="1">
      <c r="A11" s="376" t="s">
        <v>545</v>
      </c>
      <c r="B11" s="208">
        <v>4385</v>
      </c>
      <c r="C11" s="209">
        <v>7750508</v>
      </c>
      <c r="D11" s="209">
        <v>71977267</v>
      </c>
      <c r="E11" s="208">
        <v>5</v>
      </c>
      <c r="F11" s="209">
        <v>32232</v>
      </c>
      <c r="G11" s="209">
        <v>215729</v>
      </c>
      <c r="H11" s="208">
        <v>22</v>
      </c>
      <c r="I11" s="209">
        <v>192134</v>
      </c>
      <c r="J11" s="209">
        <v>1484006</v>
      </c>
      <c r="K11" s="208">
        <v>387</v>
      </c>
      <c r="L11" s="209">
        <v>1776274</v>
      </c>
      <c r="M11" s="209">
        <v>12881159</v>
      </c>
      <c r="N11" s="208">
        <v>63</v>
      </c>
      <c r="O11" s="209">
        <v>171638</v>
      </c>
      <c r="P11" s="209">
        <v>1146100</v>
      </c>
      <c r="Q11" s="53" t="s">
        <v>545</v>
      </c>
      <c r="R11" s="307">
        <v>26</v>
      </c>
      <c r="S11" s="209">
        <v>20068</v>
      </c>
      <c r="T11" s="209">
        <v>130826</v>
      </c>
      <c r="U11" s="208">
        <v>19</v>
      </c>
      <c r="V11" s="209">
        <v>34141</v>
      </c>
      <c r="W11" s="209">
        <v>215689</v>
      </c>
      <c r="X11" s="208">
        <v>317</v>
      </c>
      <c r="Y11" s="209">
        <v>603676</v>
      </c>
      <c r="Z11" s="209">
        <v>5406344</v>
      </c>
      <c r="AA11" s="208">
        <v>10</v>
      </c>
      <c r="AB11" s="209">
        <v>33663</v>
      </c>
      <c r="AC11" s="209">
        <v>343227</v>
      </c>
      <c r="AD11" s="208">
        <v>3059</v>
      </c>
      <c r="AE11" s="208">
        <v>31523</v>
      </c>
      <c r="AF11" s="53" t="s">
        <v>545</v>
      </c>
      <c r="AG11" s="377">
        <v>4257544</v>
      </c>
      <c r="AH11" s="209">
        <v>45786643</v>
      </c>
      <c r="AI11" s="146">
        <v>93</v>
      </c>
      <c r="AJ11" s="146">
        <v>93</v>
      </c>
      <c r="AK11" s="209">
        <v>26756</v>
      </c>
      <c r="AL11" s="209">
        <v>160472</v>
      </c>
      <c r="AM11" s="146">
        <v>5</v>
      </c>
      <c r="AN11" s="209">
        <v>2081</v>
      </c>
      <c r="AO11" s="209">
        <v>13976</v>
      </c>
      <c r="AP11" s="146">
        <v>120</v>
      </c>
      <c r="AQ11" s="209">
        <v>325252</v>
      </c>
      <c r="AR11" s="209">
        <v>2862635</v>
      </c>
      <c r="AS11" s="146">
        <v>259</v>
      </c>
      <c r="AT11" s="209">
        <v>275049</v>
      </c>
      <c r="AU11" s="209">
        <v>1330461</v>
      </c>
    </row>
    <row r="12" spans="1:47" s="378" customFormat="1" ht="20.100000000000001" customHeight="1">
      <c r="A12" s="376" t="s">
        <v>546</v>
      </c>
      <c r="B12" s="208">
        <v>1637</v>
      </c>
      <c r="C12" s="209">
        <v>3499860</v>
      </c>
      <c r="D12" s="209">
        <v>31138190</v>
      </c>
      <c r="E12" s="208">
        <v>3</v>
      </c>
      <c r="F12" s="209">
        <v>29637</v>
      </c>
      <c r="G12" s="209">
        <v>204847</v>
      </c>
      <c r="H12" s="208">
        <v>6</v>
      </c>
      <c r="I12" s="209">
        <v>124127</v>
      </c>
      <c r="J12" s="209">
        <v>893936</v>
      </c>
      <c r="K12" s="208">
        <v>157</v>
      </c>
      <c r="L12" s="209">
        <v>1075362</v>
      </c>
      <c r="M12" s="209">
        <v>7412625</v>
      </c>
      <c r="N12" s="208">
        <v>24</v>
      </c>
      <c r="O12" s="209">
        <v>59581</v>
      </c>
      <c r="P12" s="209">
        <v>390185</v>
      </c>
      <c r="Q12" s="53" t="s">
        <v>546</v>
      </c>
      <c r="R12" s="307">
        <v>9</v>
      </c>
      <c r="S12" s="209">
        <v>11279</v>
      </c>
      <c r="T12" s="209">
        <v>65494</v>
      </c>
      <c r="U12" s="208">
        <v>6</v>
      </c>
      <c r="V12" s="209">
        <v>16806</v>
      </c>
      <c r="W12" s="209">
        <v>113574</v>
      </c>
      <c r="X12" s="208">
        <v>118</v>
      </c>
      <c r="Y12" s="209">
        <v>301321</v>
      </c>
      <c r="Z12" s="209">
        <v>2881780</v>
      </c>
      <c r="AA12" s="208">
        <v>2</v>
      </c>
      <c r="AB12" s="209">
        <v>744</v>
      </c>
      <c r="AC12" s="209">
        <v>3721</v>
      </c>
      <c r="AD12" s="208">
        <v>1151</v>
      </c>
      <c r="AE12" s="208">
        <v>11993</v>
      </c>
      <c r="AF12" s="53" t="s">
        <v>546</v>
      </c>
      <c r="AG12" s="377">
        <v>1635505</v>
      </c>
      <c r="AH12" s="209">
        <v>17348123</v>
      </c>
      <c r="AI12" s="146">
        <v>35</v>
      </c>
      <c r="AJ12" s="146">
        <v>35</v>
      </c>
      <c r="AK12" s="209">
        <v>10656</v>
      </c>
      <c r="AL12" s="209">
        <v>66362</v>
      </c>
      <c r="AM12" s="146">
        <v>4</v>
      </c>
      <c r="AN12" s="209">
        <v>1932</v>
      </c>
      <c r="AO12" s="209">
        <v>12935</v>
      </c>
      <c r="AP12" s="146">
        <v>47</v>
      </c>
      <c r="AQ12" s="209">
        <v>145976</v>
      </c>
      <c r="AR12" s="209">
        <v>1345846</v>
      </c>
      <c r="AS12" s="146">
        <v>75</v>
      </c>
      <c r="AT12" s="209">
        <v>86934</v>
      </c>
      <c r="AU12" s="209">
        <v>398762</v>
      </c>
    </row>
    <row r="13" spans="1:47" s="378" customFormat="1" ht="20.100000000000001" customHeight="1">
      <c r="A13" s="376" t="s">
        <v>547</v>
      </c>
      <c r="B13" s="208">
        <v>1124</v>
      </c>
      <c r="C13" s="209">
        <v>1561053</v>
      </c>
      <c r="D13" s="209">
        <v>13967097</v>
      </c>
      <c r="E13" s="208">
        <v>1</v>
      </c>
      <c r="F13" s="209">
        <v>848</v>
      </c>
      <c r="G13" s="209">
        <v>4242</v>
      </c>
      <c r="H13" s="208">
        <v>2</v>
      </c>
      <c r="I13" s="209">
        <v>946</v>
      </c>
      <c r="J13" s="209">
        <v>11688</v>
      </c>
      <c r="K13" s="208">
        <v>96</v>
      </c>
      <c r="L13" s="209">
        <v>414248</v>
      </c>
      <c r="M13" s="209">
        <v>3541991</v>
      </c>
      <c r="N13" s="208">
        <v>18</v>
      </c>
      <c r="O13" s="209">
        <v>94489</v>
      </c>
      <c r="P13" s="209">
        <v>643776</v>
      </c>
      <c r="Q13" s="53" t="s">
        <v>547</v>
      </c>
      <c r="R13" s="307">
        <v>6</v>
      </c>
      <c r="S13" s="209">
        <v>1811</v>
      </c>
      <c r="T13" s="209">
        <v>12082</v>
      </c>
      <c r="U13" s="208">
        <v>3</v>
      </c>
      <c r="V13" s="209">
        <v>5063</v>
      </c>
      <c r="W13" s="209">
        <v>32759</v>
      </c>
      <c r="X13" s="208">
        <v>89</v>
      </c>
      <c r="Y13" s="209">
        <v>114483</v>
      </c>
      <c r="Z13" s="209">
        <v>1013360</v>
      </c>
      <c r="AA13" s="208">
        <v>4</v>
      </c>
      <c r="AB13" s="209">
        <v>19224</v>
      </c>
      <c r="AC13" s="209">
        <v>184689</v>
      </c>
      <c r="AD13" s="208">
        <v>779</v>
      </c>
      <c r="AE13" s="208">
        <v>5322</v>
      </c>
      <c r="AF13" s="53" t="s">
        <v>547</v>
      </c>
      <c r="AG13" s="377">
        <v>740443</v>
      </c>
      <c r="AH13" s="209">
        <v>7385847</v>
      </c>
      <c r="AI13" s="146">
        <v>26</v>
      </c>
      <c r="AJ13" s="146">
        <v>26</v>
      </c>
      <c r="AK13" s="209">
        <v>7385</v>
      </c>
      <c r="AL13" s="209">
        <v>43367</v>
      </c>
      <c r="AM13" s="145">
        <v>0</v>
      </c>
      <c r="AN13" s="212">
        <v>0</v>
      </c>
      <c r="AO13" s="212">
        <v>0</v>
      </c>
      <c r="AP13" s="146">
        <v>31</v>
      </c>
      <c r="AQ13" s="209">
        <v>69421</v>
      </c>
      <c r="AR13" s="209">
        <v>654018</v>
      </c>
      <c r="AS13" s="146">
        <v>69</v>
      </c>
      <c r="AT13" s="209">
        <v>92692</v>
      </c>
      <c r="AU13" s="209">
        <v>439278</v>
      </c>
    </row>
    <row r="14" spans="1:47" s="378" customFormat="1" ht="20.100000000000001" customHeight="1">
      <c r="A14" s="376" t="s">
        <v>548</v>
      </c>
      <c r="B14" s="208">
        <v>1624</v>
      </c>
      <c r="C14" s="209">
        <v>2689595</v>
      </c>
      <c r="D14" s="209">
        <v>26871980</v>
      </c>
      <c r="E14" s="208">
        <v>1</v>
      </c>
      <c r="F14" s="209">
        <v>1747</v>
      </c>
      <c r="G14" s="209">
        <v>6640</v>
      </c>
      <c r="H14" s="208">
        <v>14</v>
      </c>
      <c r="I14" s="209">
        <v>67061</v>
      </c>
      <c r="J14" s="209">
        <v>578382</v>
      </c>
      <c r="K14" s="208">
        <v>134</v>
      </c>
      <c r="L14" s="209">
        <v>286664</v>
      </c>
      <c r="M14" s="209">
        <v>1926543</v>
      </c>
      <c r="N14" s="208">
        <v>21</v>
      </c>
      <c r="O14" s="209">
        <v>17568</v>
      </c>
      <c r="P14" s="209">
        <v>112139</v>
      </c>
      <c r="Q14" s="53" t="s">
        <v>548</v>
      </c>
      <c r="R14" s="307">
        <v>11</v>
      </c>
      <c r="S14" s="209">
        <v>6978</v>
      </c>
      <c r="T14" s="209">
        <v>53250</v>
      </c>
      <c r="U14" s="208">
        <v>10</v>
      </c>
      <c r="V14" s="209">
        <v>12272</v>
      </c>
      <c r="W14" s="209">
        <v>69356</v>
      </c>
      <c r="X14" s="208">
        <v>110</v>
      </c>
      <c r="Y14" s="209">
        <v>187872</v>
      </c>
      <c r="Z14" s="209">
        <v>1511204</v>
      </c>
      <c r="AA14" s="208">
        <v>4</v>
      </c>
      <c r="AB14" s="209">
        <v>13695</v>
      </c>
      <c r="AC14" s="209">
        <v>154817</v>
      </c>
      <c r="AD14" s="208">
        <v>1129</v>
      </c>
      <c r="AE14" s="208">
        <v>14208</v>
      </c>
      <c r="AF14" s="53" t="s">
        <v>548</v>
      </c>
      <c r="AG14" s="377">
        <v>1881596</v>
      </c>
      <c r="AH14" s="209">
        <v>21052673</v>
      </c>
      <c r="AI14" s="146">
        <v>32</v>
      </c>
      <c r="AJ14" s="146">
        <v>32</v>
      </c>
      <c r="AK14" s="209">
        <v>8715</v>
      </c>
      <c r="AL14" s="209">
        <v>50743</v>
      </c>
      <c r="AM14" s="146">
        <v>1</v>
      </c>
      <c r="AN14" s="209">
        <v>149</v>
      </c>
      <c r="AO14" s="209">
        <v>1041</v>
      </c>
      <c r="AP14" s="146">
        <v>42</v>
      </c>
      <c r="AQ14" s="209">
        <v>109855</v>
      </c>
      <c r="AR14" s="209">
        <v>862771</v>
      </c>
      <c r="AS14" s="146">
        <v>115</v>
      </c>
      <c r="AT14" s="209">
        <v>95423</v>
      </c>
      <c r="AU14" s="209">
        <v>492421</v>
      </c>
    </row>
    <row r="15" spans="1:47" s="378" customFormat="1" ht="20.100000000000001" customHeight="1">
      <c r="A15" s="376" t="s">
        <v>549</v>
      </c>
      <c r="B15" s="208">
        <v>4725</v>
      </c>
      <c r="C15" s="209">
        <v>8554836</v>
      </c>
      <c r="D15" s="209">
        <v>81854112</v>
      </c>
      <c r="E15" s="208">
        <v>2</v>
      </c>
      <c r="F15" s="209">
        <v>5368</v>
      </c>
      <c r="G15" s="209">
        <v>29469</v>
      </c>
      <c r="H15" s="208">
        <v>27</v>
      </c>
      <c r="I15" s="209">
        <v>133884</v>
      </c>
      <c r="J15" s="209">
        <v>1384297</v>
      </c>
      <c r="K15" s="208">
        <v>360</v>
      </c>
      <c r="L15" s="209">
        <v>1191796</v>
      </c>
      <c r="M15" s="209">
        <v>8600804</v>
      </c>
      <c r="N15" s="208">
        <v>72</v>
      </c>
      <c r="O15" s="209">
        <v>190580</v>
      </c>
      <c r="P15" s="209">
        <v>1318123</v>
      </c>
      <c r="Q15" s="53" t="s">
        <v>549</v>
      </c>
      <c r="R15" s="307">
        <v>31</v>
      </c>
      <c r="S15" s="209">
        <v>28461</v>
      </c>
      <c r="T15" s="209">
        <v>207810</v>
      </c>
      <c r="U15" s="208">
        <v>23</v>
      </c>
      <c r="V15" s="209">
        <v>128507</v>
      </c>
      <c r="W15" s="209">
        <v>891978</v>
      </c>
      <c r="X15" s="208">
        <v>404</v>
      </c>
      <c r="Y15" s="209">
        <v>782861</v>
      </c>
      <c r="Z15" s="209">
        <v>8466313</v>
      </c>
      <c r="AA15" s="208">
        <v>11</v>
      </c>
      <c r="AB15" s="209">
        <v>12392</v>
      </c>
      <c r="AC15" s="209">
        <v>85380</v>
      </c>
      <c r="AD15" s="208">
        <v>3275</v>
      </c>
      <c r="AE15" s="208">
        <v>38027</v>
      </c>
      <c r="AF15" s="53" t="s">
        <v>549</v>
      </c>
      <c r="AG15" s="377">
        <v>5239402</v>
      </c>
      <c r="AH15" s="209">
        <v>55568673</v>
      </c>
      <c r="AI15" s="146">
        <v>93</v>
      </c>
      <c r="AJ15" s="146">
        <v>93</v>
      </c>
      <c r="AK15" s="209">
        <v>28938</v>
      </c>
      <c r="AL15" s="209">
        <v>172834</v>
      </c>
      <c r="AM15" s="146">
        <v>7</v>
      </c>
      <c r="AN15" s="209">
        <v>4009</v>
      </c>
      <c r="AO15" s="209">
        <v>24800</v>
      </c>
      <c r="AP15" s="146">
        <v>64</v>
      </c>
      <c r="AQ15" s="209">
        <v>181927</v>
      </c>
      <c r="AR15" s="209">
        <v>1850346</v>
      </c>
      <c r="AS15" s="146">
        <v>354</v>
      </c>
      <c r="AT15" s="209">
        <v>610217</v>
      </c>
      <c r="AU15" s="209">
        <v>3146040</v>
      </c>
    </row>
    <row r="16" spans="1:47" s="378" customFormat="1" ht="20.100000000000001" customHeight="1">
      <c r="A16" s="376" t="s">
        <v>550</v>
      </c>
      <c r="B16" s="208">
        <v>1580</v>
      </c>
      <c r="C16" s="209">
        <v>2929438</v>
      </c>
      <c r="D16" s="209">
        <v>26770071</v>
      </c>
      <c r="E16" s="208">
        <v>1</v>
      </c>
      <c r="F16" s="209">
        <v>5320</v>
      </c>
      <c r="G16" s="209">
        <v>29143</v>
      </c>
      <c r="H16" s="208">
        <v>4</v>
      </c>
      <c r="I16" s="209">
        <v>5900</v>
      </c>
      <c r="J16" s="209">
        <v>71008</v>
      </c>
      <c r="K16" s="208">
        <v>95</v>
      </c>
      <c r="L16" s="209">
        <v>540125</v>
      </c>
      <c r="M16" s="209">
        <v>4164302</v>
      </c>
      <c r="N16" s="208">
        <v>18</v>
      </c>
      <c r="O16" s="209">
        <v>80089</v>
      </c>
      <c r="P16" s="209">
        <v>566209</v>
      </c>
      <c r="Q16" s="53" t="s">
        <v>550</v>
      </c>
      <c r="R16" s="307">
        <v>8</v>
      </c>
      <c r="S16" s="209">
        <v>7183</v>
      </c>
      <c r="T16" s="209">
        <v>76474</v>
      </c>
      <c r="U16" s="208">
        <v>6</v>
      </c>
      <c r="V16" s="209">
        <v>44247</v>
      </c>
      <c r="W16" s="209">
        <v>301512</v>
      </c>
      <c r="X16" s="208">
        <v>159</v>
      </c>
      <c r="Y16" s="209">
        <v>298119</v>
      </c>
      <c r="Z16" s="209">
        <v>3040584</v>
      </c>
      <c r="AA16" s="208">
        <v>2</v>
      </c>
      <c r="AB16" s="209">
        <v>3611</v>
      </c>
      <c r="AC16" s="209">
        <v>26090</v>
      </c>
      <c r="AD16" s="208">
        <v>1130</v>
      </c>
      <c r="AE16" s="208">
        <v>12085</v>
      </c>
      <c r="AF16" s="53" t="s">
        <v>550</v>
      </c>
      <c r="AG16" s="377">
        <v>1698014</v>
      </c>
      <c r="AH16" s="209">
        <v>17146725</v>
      </c>
      <c r="AI16" s="146">
        <v>30</v>
      </c>
      <c r="AJ16" s="146">
        <v>30</v>
      </c>
      <c r="AK16" s="209">
        <v>12341</v>
      </c>
      <c r="AL16" s="209">
        <v>73207</v>
      </c>
      <c r="AM16" s="146">
        <v>2</v>
      </c>
      <c r="AN16" s="209">
        <v>662</v>
      </c>
      <c r="AO16" s="209">
        <v>5094</v>
      </c>
      <c r="AP16" s="146">
        <v>32</v>
      </c>
      <c r="AQ16" s="209">
        <v>40620</v>
      </c>
      <c r="AR16" s="209">
        <v>215504</v>
      </c>
      <c r="AS16" s="146">
        <v>93</v>
      </c>
      <c r="AT16" s="209">
        <v>193207</v>
      </c>
      <c r="AU16" s="209">
        <v>1054219</v>
      </c>
    </row>
    <row r="17" spans="1:47" s="378" customFormat="1" ht="20.100000000000001" customHeight="1">
      <c r="A17" s="376" t="s">
        <v>551</v>
      </c>
      <c r="B17" s="208">
        <v>1617</v>
      </c>
      <c r="C17" s="209">
        <v>2644582</v>
      </c>
      <c r="D17" s="209">
        <v>25417548</v>
      </c>
      <c r="E17" s="211">
        <v>0</v>
      </c>
      <c r="F17" s="212">
        <v>0</v>
      </c>
      <c r="G17" s="212">
        <v>0</v>
      </c>
      <c r="H17" s="208">
        <v>12</v>
      </c>
      <c r="I17" s="209">
        <v>78912</v>
      </c>
      <c r="J17" s="209">
        <v>878389</v>
      </c>
      <c r="K17" s="208">
        <v>139</v>
      </c>
      <c r="L17" s="209">
        <v>257270</v>
      </c>
      <c r="M17" s="209">
        <v>1832641</v>
      </c>
      <c r="N17" s="208">
        <v>21</v>
      </c>
      <c r="O17" s="209">
        <v>30615</v>
      </c>
      <c r="P17" s="209">
        <v>207289</v>
      </c>
      <c r="Q17" s="53" t="s">
        <v>551</v>
      </c>
      <c r="R17" s="307">
        <v>12</v>
      </c>
      <c r="S17" s="209">
        <v>16086</v>
      </c>
      <c r="T17" s="209">
        <v>100406</v>
      </c>
      <c r="U17" s="208">
        <v>8</v>
      </c>
      <c r="V17" s="209">
        <v>14185</v>
      </c>
      <c r="W17" s="209">
        <v>93741</v>
      </c>
      <c r="X17" s="208">
        <v>120</v>
      </c>
      <c r="Y17" s="209">
        <v>251504</v>
      </c>
      <c r="Z17" s="209">
        <v>3161001</v>
      </c>
      <c r="AA17" s="208">
        <v>3</v>
      </c>
      <c r="AB17" s="209">
        <v>1813</v>
      </c>
      <c r="AC17" s="209">
        <v>11557</v>
      </c>
      <c r="AD17" s="208">
        <v>1090</v>
      </c>
      <c r="AE17" s="208">
        <v>11586</v>
      </c>
      <c r="AF17" s="53" t="s">
        <v>551</v>
      </c>
      <c r="AG17" s="377">
        <v>1550537</v>
      </c>
      <c r="AH17" s="209">
        <v>15962766</v>
      </c>
      <c r="AI17" s="146">
        <v>30</v>
      </c>
      <c r="AJ17" s="146">
        <v>30</v>
      </c>
      <c r="AK17" s="209">
        <v>7837</v>
      </c>
      <c r="AL17" s="209">
        <v>45905</v>
      </c>
      <c r="AM17" s="146">
        <v>3</v>
      </c>
      <c r="AN17" s="209">
        <v>2576</v>
      </c>
      <c r="AO17" s="209">
        <v>15330</v>
      </c>
      <c r="AP17" s="146">
        <v>24</v>
      </c>
      <c r="AQ17" s="209">
        <v>134647</v>
      </c>
      <c r="AR17" s="209">
        <v>1587153</v>
      </c>
      <c r="AS17" s="146">
        <v>153</v>
      </c>
      <c r="AT17" s="209">
        <v>282106</v>
      </c>
      <c r="AU17" s="209">
        <v>1414125</v>
      </c>
    </row>
    <row r="18" spans="1:47" s="378" customFormat="1" ht="20.100000000000001" customHeight="1">
      <c r="A18" s="376" t="s">
        <v>552</v>
      </c>
      <c r="B18" s="208">
        <v>1528</v>
      </c>
      <c r="C18" s="209">
        <v>2980816</v>
      </c>
      <c r="D18" s="209">
        <v>29666493</v>
      </c>
      <c r="E18" s="208">
        <v>1</v>
      </c>
      <c r="F18" s="209">
        <v>48</v>
      </c>
      <c r="G18" s="209">
        <v>326</v>
      </c>
      <c r="H18" s="208">
        <v>11</v>
      </c>
      <c r="I18" s="209">
        <v>49072</v>
      </c>
      <c r="J18" s="209">
        <v>434900</v>
      </c>
      <c r="K18" s="208">
        <v>126</v>
      </c>
      <c r="L18" s="209">
        <v>394401</v>
      </c>
      <c r="M18" s="209">
        <v>2603861</v>
      </c>
      <c r="N18" s="208">
        <v>33</v>
      </c>
      <c r="O18" s="209">
        <v>79876</v>
      </c>
      <c r="P18" s="209">
        <v>544625</v>
      </c>
      <c r="Q18" s="53" t="s">
        <v>552</v>
      </c>
      <c r="R18" s="307">
        <v>11</v>
      </c>
      <c r="S18" s="209">
        <v>5192</v>
      </c>
      <c r="T18" s="209">
        <v>30930</v>
      </c>
      <c r="U18" s="208">
        <v>9</v>
      </c>
      <c r="V18" s="209">
        <v>70075</v>
      </c>
      <c r="W18" s="209">
        <v>496725</v>
      </c>
      <c r="X18" s="208">
        <v>125</v>
      </c>
      <c r="Y18" s="209">
        <v>233238</v>
      </c>
      <c r="Z18" s="209">
        <v>2264728</v>
      </c>
      <c r="AA18" s="208">
        <v>6</v>
      </c>
      <c r="AB18" s="209">
        <v>6968</v>
      </c>
      <c r="AC18" s="209">
        <v>47733</v>
      </c>
      <c r="AD18" s="208">
        <v>1055</v>
      </c>
      <c r="AE18" s="208">
        <v>14356</v>
      </c>
      <c r="AF18" s="53" t="s">
        <v>552</v>
      </c>
      <c r="AG18" s="377">
        <v>1990851</v>
      </c>
      <c r="AH18" s="209">
        <v>22459182</v>
      </c>
      <c r="AI18" s="146">
        <v>33</v>
      </c>
      <c r="AJ18" s="146">
        <v>33</v>
      </c>
      <c r="AK18" s="209">
        <v>8760</v>
      </c>
      <c r="AL18" s="209">
        <v>53722</v>
      </c>
      <c r="AM18" s="146">
        <v>2</v>
      </c>
      <c r="AN18" s="209">
        <v>771</v>
      </c>
      <c r="AO18" s="209">
        <v>4376</v>
      </c>
      <c r="AP18" s="146">
        <v>8</v>
      </c>
      <c r="AQ18" s="209">
        <v>6660</v>
      </c>
      <c r="AR18" s="209">
        <v>47689</v>
      </c>
      <c r="AS18" s="146">
        <v>108</v>
      </c>
      <c r="AT18" s="209">
        <v>134904</v>
      </c>
      <c r="AU18" s="209">
        <v>677696</v>
      </c>
    </row>
    <row r="19" spans="1:47" s="378" customFormat="1" ht="20.100000000000001" customHeight="1">
      <c r="A19" s="376" t="s">
        <v>553</v>
      </c>
      <c r="B19" s="208">
        <v>4230</v>
      </c>
      <c r="C19" s="209">
        <v>9458642</v>
      </c>
      <c r="D19" s="209">
        <v>91019770</v>
      </c>
      <c r="E19" s="208">
        <v>5</v>
      </c>
      <c r="F19" s="209">
        <v>48946</v>
      </c>
      <c r="G19" s="209">
        <v>306361</v>
      </c>
      <c r="H19" s="208">
        <v>36</v>
      </c>
      <c r="I19" s="209">
        <v>330329</v>
      </c>
      <c r="J19" s="209">
        <v>2945824</v>
      </c>
      <c r="K19" s="208">
        <v>401</v>
      </c>
      <c r="L19" s="209">
        <v>1847791</v>
      </c>
      <c r="M19" s="209">
        <v>13520847</v>
      </c>
      <c r="N19" s="208">
        <v>104</v>
      </c>
      <c r="O19" s="209">
        <v>290250</v>
      </c>
      <c r="P19" s="209">
        <v>1922609</v>
      </c>
      <c r="Q19" s="53" t="s">
        <v>553</v>
      </c>
      <c r="R19" s="307">
        <v>32</v>
      </c>
      <c r="S19" s="209">
        <v>29012</v>
      </c>
      <c r="T19" s="209">
        <v>192271</v>
      </c>
      <c r="U19" s="208">
        <v>30</v>
      </c>
      <c r="V19" s="209">
        <v>335527</v>
      </c>
      <c r="W19" s="209">
        <v>3108431</v>
      </c>
      <c r="X19" s="208">
        <v>366</v>
      </c>
      <c r="Y19" s="209">
        <v>930712</v>
      </c>
      <c r="Z19" s="209">
        <v>11328233</v>
      </c>
      <c r="AA19" s="208">
        <v>17</v>
      </c>
      <c r="AB19" s="209">
        <v>42786</v>
      </c>
      <c r="AC19" s="209">
        <v>335027</v>
      </c>
      <c r="AD19" s="208">
        <v>2821</v>
      </c>
      <c r="AE19" s="208">
        <v>36693</v>
      </c>
      <c r="AF19" s="53" t="s">
        <v>553</v>
      </c>
      <c r="AG19" s="377">
        <v>5002759</v>
      </c>
      <c r="AH19" s="209">
        <v>54230027</v>
      </c>
      <c r="AI19" s="146">
        <v>83</v>
      </c>
      <c r="AJ19" s="146">
        <v>83</v>
      </c>
      <c r="AK19" s="209">
        <v>24326</v>
      </c>
      <c r="AL19" s="209">
        <v>144362</v>
      </c>
      <c r="AM19" s="146">
        <v>7</v>
      </c>
      <c r="AN19" s="209">
        <v>6311</v>
      </c>
      <c r="AO19" s="209">
        <v>41317</v>
      </c>
      <c r="AP19" s="146">
        <v>10</v>
      </c>
      <c r="AQ19" s="209">
        <v>20206</v>
      </c>
      <c r="AR19" s="209">
        <v>157221</v>
      </c>
      <c r="AS19" s="146">
        <v>318</v>
      </c>
      <c r="AT19" s="209">
        <v>549687</v>
      </c>
      <c r="AU19" s="209">
        <v>2787240</v>
      </c>
    </row>
    <row r="20" spans="1:47" s="378" customFormat="1" ht="20.100000000000001" customHeight="1">
      <c r="A20" s="376" t="s">
        <v>554</v>
      </c>
      <c r="B20" s="208">
        <v>1475</v>
      </c>
      <c r="C20" s="209">
        <v>3335438</v>
      </c>
      <c r="D20" s="209">
        <v>30427455</v>
      </c>
      <c r="E20" s="208">
        <v>4</v>
      </c>
      <c r="F20" s="209">
        <v>48488</v>
      </c>
      <c r="G20" s="209">
        <v>304069</v>
      </c>
      <c r="H20" s="208">
        <v>9</v>
      </c>
      <c r="I20" s="209">
        <v>197731</v>
      </c>
      <c r="J20" s="209">
        <v>1526954</v>
      </c>
      <c r="K20" s="208">
        <v>145</v>
      </c>
      <c r="L20" s="209">
        <v>745871</v>
      </c>
      <c r="M20" s="209">
        <v>5435466</v>
      </c>
      <c r="N20" s="208">
        <v>35</v>
      </c>
      <c r="O20" s="209">
        <v>87649</v>
      </c>
      <c r="P20" s="209">
        <v>534779</v>
      </c>
      <c r="Q20" s="53" t="s">
        <v>554</v>
      </c>
      <c r="R20" s="307">
        <v>10</v>
      </c>
      <c r="S20" s="209">
        <v>10110</v>
      </c>
      <c r="T20" s="209">
        <v>84832</v>
      </c>
      <c r="U20" s="208">
        <v>9</v>
      </c>
      <c r="V20" s="209">
        <v>103474</v>
      </c>
      <c r="W20" s="209">
        <v>898041</v>
      </c>
      <c r="X20" s="208">
        <v>128</v>
      </c>
      <c r="Y20" s="209">
        <v>290409</v>
      </c>
      <c r="Z20" s="209">
        <v>3599425</v>
      </c>
      <c r="AA20" s="208">
        <v>5</v>
      </c>
      <c r="AB20" s="209">
        <v>6054</v>
      </c>
      <c r="AC20" s="209">
        <v>53157</v>
      </c>
      <c r="AD20" s="208">
        <v>986</v>
      </c>
      <c r="AE20" s="208">
        <v>11447</v>
      </c>
      <c r="AF20" s="53" t="s">
        <v>554</v>
      </c>
      <c r="AG20" s="377">
        <v>1605022</v>
      </c>
      <c r="AH20" s="209">
        <v>16735444</v>
      </c>
      <c r="AI20" s="146">
        <v>24</v>
      </c>
      <c r="AJ20" s="146">
        <v>24</v>
      </c>
      <c r="AK20" s="209">
        <v>7064</v>
      </c>
      <c r="AL20" s="209">
        <v>41743</v>
      </c>
      <c r="AM20" s="146">
        <v>4</v>
      </c>
      <c r="AN20" s="209">
        <v>4380</v>
      </c>
      <c r="AO20" s="209">
        <v>31374</v>
      </c>
      <c r="AP20" s="146">
        <v>3</v>
      </c>
      <c r="AQ20" s="209">
        <v>1326</v>
      </c>
      <c r="AR20" s="209">
        <v>6771</v>
      </c>
      <c r="AS20" s="146">
        <v>113</v>
      </c>
      <c r="AT20" s="209">
        <v>227860</v>
      </c>
      <c r="AU20" s="209">
        <v>1175400</v>
      </c>
    </row>
    <row r="21" spans="1:47" s="378" customFormat="1" ht="20.100000000000001" customHeight="1">
      <c r="A21" s="376" t="s">
        <v>555</v>
      </c>
      <c r="B21" s="208">
        <v>1369</v>
      </c>
      <c r="C21" s="209">
        <v>3491554</v>
      </c>
      <c r="D21" s="209">
        <v>34952273</v>
      </c>
      <c r="E21" s="211">
        <v>0</v>
      </c>
      <c r="F21" s="212">
        <v>0</v>
      </c>
      <c r="G21" s="212">
        <v>0</v>
      </c>
      <c r="H21" s="208">
        <v>12</v>
      </c>
      <c r="I21" s="209">
        <v>53720</v>
      </c>
      <c r="J21" s="209">
        <v>408169</v>
      </c>
      <c r="K21" s="208">
        <v>120</v>
      </c>
      <c r="L21" s="209">
        <v>663403</v>
      </c>
      <c r="M21" s="209">
        <v>4849987</v>
      </c>
      <c r="N21" s="208">
        <v>43</v>
      </c>
      <c r="O21" s="209">
        <v>149120</v>
      </c>
      <c r="P21" s="209">
        <v>953218</v>
      </c>
      <c r="Q21" s="53" t="s">
        <v>555</v>
      </c>
      <c r="R21" s="307">
        <v>11</v>
      </c>
      <c r="S21" s="209">
        <v>10208</v>
      </c>
      <c r="T21" s="209">
        <v>60869</v>
      </c>
      <c r="U21" s="208">
        <v>11</v>
      </c>
      <c r="V21" s="209">
        <v>196828</v>
      </c>
      <c r="W21" s="209">
        <v>1935622</v>
      </c>
      <c r="X21" s="208">
        <v>120</v>
      </c>
      <c r="Y21" s="209">
        <v>383454</v>
      </c>
      <c r="Z21" s="209">
        <v>4915813</v>
      </c>
      <c r="AA21" s="208">
        <v>7</v>
      </c>
      <c r="AB21" s="209">
        <v>29118</v>
      </c>
      <c r="AC21" s="209">
        <v>228600</v>
      </c>
      <c r="AD21" s="208">
        <v>920</v>
      </c>
      <c r="AE21" s="208">
        <v>12972</v>
      </c>
      <c r="AF21" s="53" t="s">
        <v>555</v>
      </c>
      <c r="AG21" s="377">
        <v>1794179</v>
      </c>
      <c r="AH21" s="209">
        <v>20478649</v>
      </c>
      <c r="AI21" s="146">
        <v>22</v>
      </c>
      <c r="AJ21" s="146">
        <v>22</v>
      </c>
      <c r="AK21" s="209">
        <v>5867</v>
      </c>
      <c r="AL21" s="209">
        <v>35819</v>
      </c>
      <c r="AM21" s="146">
        <v>1</v>
      </c>
      <c r="AN21" s="209">
        <v>170</v>
      </c>
      <c r="AO21" s="209">
        <v>256</v>
      </c>
      <c r="AP21" s="146">
        <v>6</v>
      </c>
      <c r="AQ21" s="209">
        <v>18844</v>
      </c>
      <c r="AR21" s="209">
        <v>150251</v>
      </c>
      <c r="AS21" s="146">
        <v>96</v>
      </c>
      <c r="AT21" s="209">
        <v>186643</v>
      </c>
      <c r="AU21" s="209">
        <v>935020</v>
      </c>
    </row>
    <row r="22" spans="1:47" s="378" customFormat="1" ht="20.100000000000001" customHeight="1">
      <c r="A22" s="376" t="s">
        <v>556</v>
      </c>
      <c r="B22" s="208">
        <v>1386</v>
      </c>
      <c r="C22" s="209">
        <v>2631650</v>
      </c>
      <c r="D22" s="209">
        <v>25640042</v>
      </c>
      <c r="E22" s="208">
        <v>1</v>
      </c>
      <c r="F22" s="209">
        <v>458</v>
      </c>
      <c r="G22" s="209">
        <v>2292</v>
      </c>
      <c r="H22" s="208">
        <v>15</v>
      </c>
      <c r="I22" s="209">
        <v>78878</v>
      </c>
      <c r="J22" s="209">
        <v>1010701</v>
      </c>
      <c r="K22" s="208">
        <v>136</v>
      </c>
      <c r="L22" s="209">
        <v>438517</v>
      </c>
      <c r="M22" s="209">
        <v>3235394</v>
      </c>
      <c r="N22" s="208">
        <v>26</v>
      </c>
      <c r="O22" s="209">
        <v>53481</v>
      </c>
      <c r="P22" s="209">
        <v>434612</v>
      </c>
      <c r="Q22" s="53" t="s">
        <v>556</v>
      </c>
      <c r="R22" s="307">
        <v>11</v>
      </c>
      <c r="S22" s="209">
        <v>8694</v>
      </c>
      <c r="T22" s="209">
        <v>46570</v>
      </c>
      <c r="U22" s="208">
        <v>10</v>
      </c>
      <c r="V22" s="209">
        <v>35225</v>
      </c>
      <c r="W22" s="209">
        <v>274768</v>
      </c>
      <c r="X22" s="208">
        <v>118</v>
      </c>
      <c r="Y22" s="209">
        <v>256849</v>
      </c>
      <c r="Z22" s="209">
        <v>2812995</v>
      </c>
      <c r="AA22" s="208">
        <v>5</v>
      </c>
      <c r="AB22" s="209">
        <v>7614</v>
      </c>
      <c r="AC22" s="209">
        <v>53270</v>
      </c>
      <c r="AD22" s="208">
        <v>915</v>
      </c>
      <c r="AE22" s="208">
        <v>12274</v>
      </c>
      <c r="AF22" s="53" t="s">
        <v>556</v>
      </c>
      <c r="AG22" s="377">
        <v>1603558</v>
      </c>
      <c r="AH22" s="209">
        <v>17015934</v>
      </c>
      <c r="AI22" s="146">
        <v>37</v>
      </c>
      <c r="AJ22" s="146">
        <v>37</v>
      </c>
      <c r="AK22" s="209">
        <v>11395</v>
      </c>
      <c r="AL22" s="209">
        <v>66800</v>
      </c>
      <c r="AM22" s="146">
        <v>2</v>
      </c>
      <c r="AN22" s="209">
        <v>1761</v>
      </c>
      <c r="AO22" s="209">
        <v>9687</v>
      </c>
      <c r="AP22" s="146">
        <v>1</v>
      </c>
      <c r="AQ22" s="209">
        <v>36</v>
      </c>
      <c r="AR22" s="209">
        <v>199</v>
      </c>
      <c r="AS22" s="146">
        <v>109</v>
      </c>
      <c r="AT22" s="209">
        <v>135184</v>
      </c>
      <c r="AU22" s="209">
        <v>676820</v>
      </c>
    </row>
    <row r="23" spans="1:47" s="378" customFormat="1" ht="20.100000000000001" customHeight="1">
      <c r="A23" s="376" t="s">
        <v>557</v>
      </c>
      <c r="B23" s="208">
        <v>4535</v>
      </c>
      <c r="C23" s="209">
        <v>8588803</v>
      </c>
      <c r="D23" s="209">
        <v>83360759</v>
      </c>
      <c r="E23" s="208">
        <v>4</v>
      </c>
      <c r="F23" s="209">
        <v>31225</v>
      </c>
      <c r="G23" s="209">
        <v>411569</v>
      </c>
      <c r="H23" s="208">
        <v>24</v>
      </c>
      <c r="I23" s="209">
        <v>320159</v>
      </c>
      <c r="J23" s="209">
        <v>4095813</v>
      </c>
      <c r="K23" s="208">
        <v>407</v>
      </c>
      <c r="L23" s="209">
        <v>1783799</v>
      </c>
      <c r="M23" s="209">
        <v>13483435</v>
      </c>
      <c r="N23" s="208">
        <v>82</v>
      </c>
      <c r="O23" s="209">
        <v>154816</v>
      </c>
      <c r="P23" s="209">
        <v>1006710</v>
      </c>
      <c r="Q23" s="53" t="s">
        <v>557</v>
      </c>
      <c r="R23" s="307">
        <v>28</v>
      </c>
      <c r="S23" s="209">
        <v>42168</v>
      </c>
      <c r="T23" s="209">
        <v>275498</v>
      </c>
      <c r="U23" s="208">
        <v>17</v>
      </c>
      <c r="V23" s="209">
        <v>97254</v>
      </c>
      <c r="W23" s="209">
        <v>720801</v>
      </c>
      <c r="X23" s="208">
        <v>369</v>
      </c>
      <c r="Y23" s="209">
        <v>582616</v>
      </c>
      <c r="Z23" s="209">
        <v>6788990</v>
      </c>
      <c r="AA23" s="208">
        <v>41</v>
      </c>
      <c r="AB23" s="209">
        <v>57270</v>
      </c>
      <c r="AC23" s="209">
        <v>328498</v>
      </c>
      <c r="AD23" s="208">
        <v>3038</v>
      </c>
      <c r="AE23" s="208">
        <v>35997</v>
      </c>
      <c r="AF23" s="53" t="s">
        <v>557</v>
      </c>
      <c r="AG23" s="377">
        <v>4859508</v>
      </c>
      <c r="AH23" s="209">
        <v>52098820</v>
      </c>
      <c r="AI23" s="146">
        <v>107</v>
      </c>
      <c r="AJ23" s="146">
        <v>107</v>
      </c>
      <c r="AK23" s="209">
        <v>28613</v>
      </c>
      <c r="AL23" s="209">
        <v>173790</v>
      </c>
      <c r="AM23" s="146">
        <v>8</v>
      </c>
      <c r="AN23" s="209">
        <v>12087</v>
      </c>
      <c r="AO23" s="209">
        <v>78668</v>
      </c>
      <c r="AP23" s="146">
        <v>42</v>
      </c>
      <c r="AQ23" s="209">
        <v>133542</v>
      </c>
      <c r="AR23" s="209">
        <v>1238814</v>
      </c>
      <c r="AS23" s="146">
        <v>368</v>
      </c>
      <c r="AT23" s="209">
        <v>485746</v>
      </c>
      <c r="AU23" s="209">
        <v>2659353</v>
      </c>
    </row>
    <row r="24" spans="1:47" s="378" customFormat="1" ht="20.100000000000001" customHeight="1">
      <c r="A24" s="376" t="s">
        <v>558</v>
      </c>
      <c r="B24" s="208">
        <v>1436</v>
      </c>
      <c r="C24" s="209">
        <v>3014298</v>
      </c>
      <c r="D24" s="209">
        <v>29544516</v>
      </c>
      <c r="E24" s="211">
        <v>0</v>
      </c>
      <c r="F24" s="212">
        <v>0</v>
      </c>
      <c r="G24" s="212">
        <v>0</v>
      </c>
      <c r="H24" s="208">
        <v>13</v>
      </c>
      <c r="I24" s="209">
        <v>135365</v>
      </c>
      <c r="J24" s="209">
        <v>1189090</v>
      </c>
      <c r="K24" s="208">
        <v>120</v>
      </c>
      <c r="L24" s="209">
        <v>549560</v>
      </c>
      <c r="M24" s="209">
        <v>3975372</v>
      </c>
      <c r="N24" s="208">
        <v>34</v>
      </c>
      <c r="O24" s="209">
        <v>77592</v>
      </c>
      <c r="P24" s="209">
        <v>517303</v>
      </c>
      <c r="Q24" s="53" t="s">
        <v>558</v>
      </c>
      <c r="R24" s="307">
        <v>8</v>
      </c>
      <c r="S24" s="209">
        <v>9537</v>
      </c>
      <c r="T24" s="209">
        <v>55611</v>
      </c>
      <c r="U24" s="208">
        <v>2</v>
      </c>
      <c r="V24" s="209">
        <v>28039</v>
      </c>
      <c r="W24" s="209">
        <v>192308</v>
      </c>
      <c r="X24" s="208">
        <v>125</v>
      </c>
      <c r="Y24" s="209">
        <v>135450</v>
      </c>
      <c r="Z24" s="209">
        <v>1166631</v>
      </c>
      <c r="AA24" s="208">
        <v>3</v>
      </c>
      <c r="AB24" s="209">
        <v>7113</v>
      </c>
      <c r="AC24" s="209">
        <v>61121</v>
      </c>
      <c r="AD24" s="208">
        <v>989</v>
      </c>
      <c r="AE24" s="208">
        <v>13752</v>
      </c>
      <c r="AF24" s="53" t="s">
        <v>558</v>
      </c>
      <c r="AG24" s="377">
        <v>1866186</v>
      </c>
      <c r="AH24" s="209">
        <v>20990393</v>
      </c>
      <c r="AI24" s="146">
        <v>29</v>
      </c>
      <c r="AJ24" s="146">
        <v>29</v>
      </c>
      <c r="AK24" s="209">
        <v>8554</v>
      </c>
      <c r="AL24" s="209">
        <v>51000</v>
      </c>
      <c r="AM24" s="146">
        <v>2</v>
      </c>
      <c r="AN24" s="209">
        <v>1809</v>
      </c>
      <c r="AO24" s="209">
        <v>9948</v>
      </c>
      <c r="AP24" s="146">
        <v>9</v>
      </c>
      <c r="AQ24" s="209">
        <v>60537</v>
      </c>
      <c r="AR24" s="209">
        <v>600407</v>
      </c>
      <c r="AS24" s="146">
        <v>102</v>
      </c>
      <c r="AT24" s="209">
        <v>134556</v>
      </c>
      <c r="AU24" s="209">
        <v>735332</v>
      </c>
    </row>
    <row r="25" spans="1:47" s="378" customFormat="1" ht="20.100000000000001" customHeight="1">
      <c r="A25" s="376" t="s">
        <v>559</v>
      </c>
      <c r="B25" s="208">
        <v>1471</v>
      </c>
      <c r="C25" s="209">
        <v>2300108</v>
      </c>
      <c r="D25" s="209">
        <v>21612943</v>
      </c>
      <c r="E25" s="208">
        <v>2</v>
      </c>
      <c r="F25" s="209">
        <v>10676</v>
      </c>
      <c r="G25" s="209">
        <v>58183</v>
      </c>
      <c r="H25" s="208">
        <v>3</v>
      </c>
      <c r="I25" s="209">
        <v>118020</v>
      </c>
      <c r="J25" s="209">
        <v>2454483</v>
      </c>
      <c r="K25" s="208">
        <v>125</v>
      </c>
      <c r="L25" s="209">
        <v>667585</v>
      </c>
      <c r="M25" s="209">
        <v>5649619</v>
      </c>
      <c r="N25" s="208">
        <v>24</v>
      </c>
      <c r="O25" s="209">
        <v>41579</v>
      </c>
      <c r="P25" s="209">
        <v>264136</v>
      </c>
      <c r="Q25" s="53" t="s">
        <v>559</v>
      </c>
      <c r="R25" s="307">
        <v>6</v>
      </c>
      <c r="S25" s="209">
        <v>14134</v>
      </c>
      <c r="T25" s="209">
        <v>100673</v>
      </c>
      <c r="U25" s="208">
        <v>9</v>
      </c>
      <c r="V25" s="209">
        <v>27229</v>
      </c>
      <c r="W25" s="209">
        <v>244569</v>
      </c>
      <c r="X25" s="208">
        <v>119</v>
      </c>
      <c r="Y25" s="209">
        <v>113913</v>
      </c>
      <c r="Z25" s="209">
        <v>952062</v>
      </c>
      <c r="AA25" s="208">
        <v>18</v>
      </c>
      <c r="AB25" s="209">
        <v>17667</v>
      </c>
      <c r="AC25" s="209">
        <v>68014</v>
      </c>
      <c r="AD25" s="208">
        <v>1004</v>
      </c>
      <c r="AE25" s="208">
        <v>8074</v>
      </c>
      <c r="AF25" s="53" t="s">
        <v>559</v>
      </c>
      <c r="AG25" s="377">
        <v>1091219</v>
      </c>
      <c r="AH25" s="209">
        <v>10619937</v>
      </c>
      <c r="AI25" s="146">
        <v>29</v>
      </c>
      <c r="AJ25" s="146">
        <v>29</v>
      </c>
      <c r="AK25" s="209">
        <v>7430</v>
      </c>
      <c r="AL25" s="209">
        <v>44954</v>
      </c>
      <c r="AM25" s="146">
        <v>1</v>
      </c>
      <c r="AN25" s="209">
        <v>112</v>
      </c>
      <c r="AO25" s="209">
        <v>722</v>
      </c>
      <c r="AP25" s="146">
        <v>13</v>
      </c>
      <c r="AQ25" s="209">
        <v>34897</v>
      </c>
      <c r="AR25" s="209">
        <v>341293</v>
      </c>
      <c r="AS25" s="146">
        <v>118</v>
      </c>
      <c r="AT25" s="209">
        <v>155647</v>
      </c>
      <c r="AU25" s="209">
        <v>814298</v>
      </c>
    </row>
    <row r="26" spans="1:47" s="378" customFormat="1" ht="20.100000000000001" customHeight="1" thickBot="1">
      <c r="A26" s="376" t="s">
        <v>560</v>
      </c>
      <c r="B26" s="208">
        <v>1628</v>
      </c>
      <c r="C26" s="209">
        <v>3274397</v>
      </c>
      <c r="D26" s="209">
        <v>32203300</v>
      </c>
      <c r="E26" s="208">
        <v>2</v>
      </c>
      <c r="F26" s="209">
        <v>20549</v>
      </c>
      <c r="G26" s="209">
        <v>353386</v>
      </c>
      <c r="H26" s="208">
        <v>8</v>
      </c>
      <c r="I26" s="209">
        <v>66774</v>
      </c>
      <c r="J26" s="209">
        <v>452240</v>
      </c>
      <c r="K26" s="208">
        <v>162</v>
      </c>
      <c r="L26" s="209">
        <v>566654</v>
      </c>
      <c r="M26" s="209">
        <v>3858444</v>
      </c>
      <c r="N26" s="208">
        <v>24</v>
      </c>
      <c r="O26" s="209">
        <v>35645</v>
      </c>
      <c r="P26" s="209">
        <v>225271</v>
      </c>
      <c r="Q26" s="53" t="s">
        <v>560</v>
      </c>
      <c r="R26" s="307">
        <v>14</v>
      </c>
      <c r="S26" s="209">
        <v>18497</v>
      </c>
      <c r="T26" s="209">
        <v>119214</v>
      </c>
      <c r="U26" s="208">
        <v>6</v>
      </c>
      <c r="V26" s="209">
        <v>41986</v>
      </c>
      <c r="W26" s="209">
        <v>283924</v>
      </c>
      <c r="X26" s="208">
        <v>125</v>
      </c>
      <c r="Y26" s="209">
        <v>333253</v>
      </c>
      <c r="Z26" s="209">
        <v>4670297</v>
      </c>
      <c r="AA26" s="208">
        <v>20</v>
      </c>
      <c r="AB26" s="209">
        <v>32490</v>
      </c>
      <c r="AC26" s="209">
        <v>199363</v>
      </c>
      <c r="AD26" s="208">
        <v>1045</v>
      </c>
      <c r="AE26" s="208">
        <v>14171</v>
      </c>
      <c r="AF26" s="53" t="s">
        <v>560</v>
      </c>
      <c r="AG26" s="377">
        <v>1902103</v>
      </c>
      <c r="AH26" s="209">
        <v>20488490</v>
      </c>
      <c r="AI26" s="146">
        <v>49</v>
      </c>
      <c r="AJ26" s="146">
        <v>49</v>
      </c>
      <c r="AK26" s="209">
        <v>12629</v>
      </c>
      <c r="AL26" s="209">
        <v>77836</v>
      </c>
      <c r="AM26" s="146">
        <v>5</v>
      </c>
      <c r="AN26" s="209">
        <v>10166</v>
      </c>
      <c r="AO26" s="209">
        <v>67998</v>
      </c>
      <c r="AP26" s="146">
        <v>20</v>
      </c>
      <c r="AQ26" s="209">
        <v>38108</v>
      </c>
      <c r="AR26" s="209">
        <v>297114</v>
      </c>
      <c r="AS26" s="146">
        <v>148</v>
      </c>
      <c r="AT26" s="209">
        <v>195543</v>
      </c>
      <c r="AU26" s="209">
        <v>1109723</v>
      </c>
    </row>
    <row r="27" spans="1:47" s="71" customFormat="1" ht="35.1" customHeight="1" thickBot="1">
      <c r="A27" s="379" t="s">
        <v>603</v>
      </c>
      <c r="B27" s="315">
        <v>-7.15</v>
      </c>
      <c r="C27" s="315">
        <v>1.36</v>
      </c>
      <c r="D27" s="315">
        <v>1.79</v>
      </c>
      <c r="E27" s="382">
        <v>0</v>
      </c>
      <c r="F27" s="315">
        <v>206.28</v>
      </c>
      <c r="G27" s="315">
        <v>321.70999999999998</v>
      </c>
      <c r="H27" s="315">
        <v>-6.03</v>
      </c>
      <c r="I27" s="315">
        <v>13.42</v>
      </c>
      <c r="J27" s="315">
        <v>7.09</v>
      </c>
      <c r="K27" s="315">
        <v>-4.78</v>
      </c>
      <c r="L27" s="315">
        <v>5.32</v>
      </c>
      <c r="M27" s="315">
        <v>0.03</v>
      </c>
      <c r="N27" s="315">
        <v>-2.73</v>
      </c>
      <c r="O27" s="315">
        <v>3.6</v>
      </c>
      <c r="P27" s="315">
        <v>-1.78</v>
      </c>
      <c r="Q27" s="318" t="str">
        <f>A27</f>
        <v xml:space="preserve">本年較上年增減(％)  V.S. LAST YEAR </v>
      </c>
      <c r="R27" s="488">
        <v>0</v>
      </c>
      <c r="S27" s="315">
        <v>-41.27</v>
      </c>
      <c r="T27" s="315">
        <v>-48.92</v>
      </c>
      <c r="U27" s="315">
        <v>-33.08</v>
      </c>
      <c r="V27" s="315">
        <v>1.84</v>
      </c>
      <c r="W27" s="315">
        <v>-1.41</v>
      </c>
      <c r="X27" s="315">
        <v>-2.93</v>
      </c>
      <c r="Y27" s="315">
        <v>4.3</v>
      </c>
      <c r="Z27" s="315">
        <v>-2.84</v>
      </c>
      <c r="AA27" s="315">
        <v>41.07</v>
      </c>
      <c r="AB27" s="315">
        <v>-25.86</v>
      </c>
      <c r="AC27" s="315">
        <v>-32.729999999999997</v>
      </c>
      <c r="AD27" s="315">
        <v>-8.86</v>
      </c>
      <c r="AE27" s="315">
        <v>3.3</v>
      </c>
      <c r="AF27" s="318" t="str">
        <f>A27</f>
        <v xml:space="preserve">本年較上年增減(％)  V.S. LAST YEAR </v>
      </c>
      <c r="AG27" s="380">
        <v>0.88</v>
      </c>
      <c r="AH27" s="315">
        <v>2.84</v>
      </c>
      <c r="AI27" s="381">
        <v>-20.51</v>
      </c>
      <c r="AJ27" s="381">
        <v>-20.51</v>
      </c>
      <c r="AK27" s="315">
        <v>-24.42</v>
      </c>
      <c r="AL27" s="315">
        <v>-22.75</v>
      </c>
      <c r="AM27" s="381">
        <v>-34.15</v>
      </c>
      <c r="AN27" s="315">
        <v>-65.5</v>
      </c>
      <c r="AO27" s="315">
        <v>-65.2</v>
      </c>
      <c r="AP27" s="381">
        <v>362.75</v>
      </c>
      <c r="AQ27" s="315">
        <v>271.08</v>
      </c>
      <c r="AR27" s="315">
        <v>369.09</v>
      </c>
      <c r="AS27" s="381">
        <v>-7.68</v>
      </c>
      <c r="AT27" s="315">
        <v>-26.03</v>
      </c>
      <c r="AU27" s="315">
        <v>-25.5</v>
      </c>
    </row>
    <row r="28" spans="1:47">
      <c r="A28" s="577" t="s">
        <v>382</v>
      </c>
      <c r="B28" s="577"/>
      <c r="C28" s="577"/>
      <c r="D28" s="577"/>
      <c r="E28" s="577"/>
      <c r="F28" s="577"/>
      <c r="G28" s="577"/>
      <c r="H28" s="732" t="s">
        <v>604</v>
      </c>
      <c r="I28" s="733"/>
      <c r="J28" s="733"/>
      <c r="K28" s="733"/>
      <c r="L28" s="733"/>
      <c r="M28" s="733"/>
      <c r="N28" s="733"/>
      <c r="O28" s="733"/>
      <c r="P28" s="733"/>
      <c r="Q28" s="73"/>
      <c r="R28" s="73"/>
      <c r="S28" s="73"/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3"/>
      <c r="AJ28" s="73"/>
      <c r="AK28" s="73"/>
      <c r="AL28" s="73"/>
      <c r="AM28" s="73"/>
      <c r="AN28" s="73"/>
      <c r="AO28" s="73"/>
      <c r="AP28" s="73"/>
      <c r="AQ28" s="73"/>
      <c r="AR28" s="73"/>
      <c r="AS28" s="73"/>
      <c r="AT28" s="73"/>
      <c r="AU28" s="73"/>
    </row>
    <row r="29" spans="1:47" ht="54.9" customHeight="1">
      <c r="A29" s="637" t="str">
        <f>SUBSTITUTE("說　　明："&amp;A30,CHAR(10),CHAR(10)&amp;"　　　　　")</f>
        <v>說　　明：</v>
      </c>
      <c r="B29" s="637"/>
      <c r="C29" s="637"/>
      <c r="D29" s="637"/>
      <c r="E29" s="637"/>
      <c r="F29" s="637"/>
      <c r="G29" s="637"/>
    </row>
  </sheetData>
  <mergeCells count="31">
    <mergeCell ref="AI4:AL4"/>
    <mergeCell ref="AP3:AR4"/>
    <mergeCell ref="A1:G1"/>
    <mergeCell ref="H1:P1"/>
    <mergeCell ref="Q1:W1"/>
    <mergeCell ref="X1:AE1"/>
    <mergeCell ref="AD4:AE4"/>
    <mergeCell ref="AM1:AU1"/>
    <mergeCell ref="AA2:AE2"/>
    <mergeCell ref="AS2:AU2"/>
    <mergeCell ref="AS4:AU4"/>
    <mergeCell ref="AF1:AL1"/>
    <mergeCell ref="AM3:AO4"/>
    <mergeCell ref="X3:Z4"/>
    <mergeCell ref="E3:G4"/>
    <mergeCell ref="A28:G28"/>
    <mergeCell ref="B3:D4"/>
    <mergeCell ref="K3:M4"/>
    <mergeCell ref="AF3:AF5"/>
    <mergeCell ref="AG3:AL3"/>
    <mergeCell ref="A3:A5"/>
    <mergeCell ref="N3:P4"/>
    <mergeCell ref="H3:J4"/>
    <mergeCell ref="H28:P28"/>
    <mergeCell ref="AG4:AH4"/>
    <mergeCell ref="R3:T4"/>
    <mergeCell ref="A29:G29"/>
    <mergeCell ref="Q3:Q5"/>
    <mergeCell ref="U3:W4"/>
    <mergeCell ref="AA3:AE3"/>
    <mergeCell ref="AA4:AC4"/>
  </mergeCells>
  <phoneticPr fontId="2" type="noConversion"/>
  <printOptions horizontalCentered="1"/>
  <pageMargins left="0.59055118110236227" right="0.59055118110236227" top="0.98425196850393704" bottom="0.98425196850393704" header="0.51181102362204722" footer="0.51181102362204722"/>
  <pageSetup paperSize="8" scale="97" fitToWidth="3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1B45CB-5212-4A40-BDB2-1A3399237717}">
  <sheetPr>
    <pageSetUpPr fitToPage="1"/>
  </sheetPr>
  <dimension ref="A1:AH39"/>
  <sheetViews>
    <sheetView zoomScale="70" zoomScaleNormal="70" workbookViewId="0">
      <selection activeCell="I1" sqref="I1:Q1"/>
    </sheetView>
  </sheetViews>
  <sheetFormatPr defaultColWidth="16.6640625" defaultRowHeight="16.2"/>
  <cols>
    <col min="1" max="1" width="28.6640625" customWidth="1"/>
    <col min="2" max="3" width="8.6640625" customWidth="1"/>
    <col min="4" max="5" width="14.6640625" customWidth="1"/>
    <col min="6" max="7" width="8.6640625" customWidth="1"/>
    <col min="8" max="9" width="14.6640625" customWidth="1"/>
    <col min="10" max="10" width="7.6640625" customWidth="1"/>
    <col min="11" max="11" width="8.109375" customWidth="1"/>
    <col min="12" max="13" width="14.6640625" customWidth="1"/>
    <col min="14" max="14" width="7.6640625" customWidth="1"/>
    <col min="15" max="15" width="8.109375" customWidth="1"/>
    <col min="16" max="17" width="14.6640625" customWidth="1"/>
    <col min="18" max="18" width="29.109375" customWidth="1"/>
    <col min="19" max="20" width="8.6640625" customWidth="1"/>
    <col min="21" max="22" width="14.6640625" customWidth="1"/>
    <col min="23" max="24" width="8.6640625" customWidth="1"/>
    <col min="25" max="26" width="14.6640625" customWidth="1"/>
    <col min="27" max="28" width="8.6640625" customWidth="1"/>
    <col min="29" max="30" width="14.6640625" customWidth="1"/>
    <col min="31" max="32" width="8.6640625" customWidth="1"/>
    <col min="33" max="34" width="14.6640625" customWidth="1"/>
  </cols>
  <sheetData>
    <row r="1" spans="1:34" s="7" customFormat="1" ht="39.9" customHeight="1">
      <c r="A1" s="540" t="s">
        <v>605</v>
      </c>
      <c r="B1" s="540"/>
      <c r="C1" s="540"/>
      <c r="D1" s="540"/>
      <c r="E1" s="540"/>
      <c r="F1" s="540"/>
      <c r="G1" s="540"/>
      <c r="H1" s="540"/>
      <c r="I1" s="580" t="s">
        <v>606</v>
      </c>
      <c r="J1" s="580"/>
      <c r="K1" s="580"/>
      <c r="L1" s="580"/>
      <c r="M1" s="580"/>
      <c r="N1" s="580"/>
      <c r="O1" s="580"/>
      <c r="P1" s="580"/>
      <c r="Q1" s="580"/>
      <c r="R1" s="540" t="s">
        <v>607</v>
      </c>
      <c r="S1" s="540"/>
      <c r="T1" s="540"/>
      <c r="U1" s="540"/>
      <c r="V1" s="540"/>
      <c r="W1" s="540"/>
      <c r="X1" s="540"/>
      <c r="Y1" s="540"/>
      <c r="Z1" s="580" t="s">
        <v>608</v>
      </c>
      <c r="AA1" s="580"/>
      <c r="AB1" s="580"/>
      <c r="AC1" s="580"/>
      <c r="AD1" s="580"/>
      <c r="AE1" s="580"/>
      <c r="AF1" s="580"/>
      <c r="AG1" s="580"/>
      <c r="AH1" s="580"/>
    </row>
    <row r="2" spans="1:34" ht="15.9" customHeight="1">
      <c r="A2" s="695" t="s">
        <v>996</v>
      </c>
      <c r="B2" s="695"/>
      <c r="C2" s="695"/>
      <c r="D2" s="695"/>
      <c r="E2" s="695"/>
      <c r="F2" s="695"/>
      <c r="G2" s="695"/>
      <c r="H2" s="695"/>
      <c r="I2" s="1"/>
      <c r="J2" s="1"/>
      <c r="K2" s="1"/>
      <c r="L2" s="1"/>
      <c r="M2" s="783">
        <v>2025</v>
      </c>
      <c r="N2" s="566"/>
      <c r="O2" s="1"/>
      <c r="P2" s="1"/>
      <c r="Q2" s="1"/>
      <c r="R2" s="695" t="str">
        <f>A2</f>
        <v>中華民國114年</v>
      </c>
      <c r="S2" s="695"/>
      <c r="T2" s="695"/>
      <c r="U2" s="695"/>
      <c r="V2" s="695"/>
      <c r="W2" s="695"/>
      <c r="X2" s="695"/>
      <c r="Y2" s="695"/>
      <c r="Z2" s="1"/>
      <c r="AA2" s="1"/>
      <c r="AB2" s="1"/>
      <c r="AC2" s="1"/>
      <c r="AD2" s="1">
        <f>M2</f>
        <v>2025</v>
      </c>
      <c r="AE2" s="1"/>
      <c r="AF2" s="1"/>
      <c r="AG2" s="1"/>
      <c r="AH2" s="1"/>
    </row>
    <row r="3" spans="1:34" ht="15.9" customHeight="1" thickBot="1">
      <c r="A3" s="195" t="s">
        <v>434</v>
      </c>
      <c r="B3" s="195"/>
      <c r="C3" s="195"/>
      <c r="D3" s="195"/>
      <c r="E3" s="195"/>
      <c r="F3" s="195"/>
      <c r="G3" s="195"/>
      <c r="H3" s="195"/>
      <c r="I3" s="1"/>
      <c r="J3" s="1"/>
      <c r="K3" s="1"/>
      <c r="L3" s="1"/>
      <c r="M3" s="1"/>
      <c r="N3" s="1"/>
      <c r="O3" s="611" t="s">
        <v>435</v>
      </c>
      <c r="P3" s="611"/>
      <c r="Q3" s="611"/>
      <c r="R3" s="195" t="s">
        <v>434</v>
      </c>
      <c r="S3" s="195"/>
      <c r="T3" s="195"/>
      <c r="U3" s="195"/>
      <c r="V3" s="195"/>
      <c r="W3" s="195"/>
      <c r="X3" s="195"/>
      <c r="Y3" s="195"/>
      <c r="Z3" s="195"/>
      <c r="AA3" s="195"/>
      <c r="AB3" s="195"/>
      <c r="AC3" s="195"/>
      <c r="AD3" s="195"/>
      <c r="AE3" s="195"/>
      <c r="AF3" s="848" t="s">
        <v>435</v>
      </c>
      <c r="AG3" s="848"/>
      <c r="AH3" s="848"/>
    </row>
    <row r="4" spans="1:34" ht="15.9" customHeight="1">
      <c r="A4" s="775" t="s">
        <v>436</v>
      </c>
      <c r="B4" s="795" t="s">
        <v>609</v>
      </c>
      <c r="C4" s="765"/>
      <c r="D4" s="765"/>
      <c r="E4" s="765"/>
      <c r="F4" s="798" t="s">
        <v>491</v>
      </c>
      <c r="G4" s="865"/>
      <c r="H4" s="866"/>
      <c r="I4" s="371"/>
      <c r="J4" s="764" t="s">
        <v>440</v>
      </c>
      <c r="K4" s="765"/>
      <c r="L4" s="765"/>
      <c r="M4" s="765"/>
      <c r="N4" s="764" t="s">
        <v>610</v>
      </c>
      <c r="O4" s="765"/>
      <c r="P4" s="765"/>
      <c r="Q4" s="765"/>
      <c r="R4" s="775" t="s">
        <v>436</v>
      </c>
      <c r="S4" s="795" t="s">
        <v>443</v>
      </c>
      <c r="T4" s="765"/>
      <c r="U4" s="765"/>
      <c r="V4" s="765"/>
      <c r="W4" s="798" t="s">
        <v>444</v>
      </c>
      <c r="X4" s="865"/>
      <c r="Y4" s="866"/>
      <c r="Z4" s="217"/>
      <c r="AA4" s="781" t="s">
        <v>445</v>
      </c>
      <c r="AB4" s="777"/>
      <c r="AC4" s="777"/>
      <c r="AD4" s="777"/>
      <c r="AE4" s="781" t="s">
        <v>496</v>
      </c>
      <c r="AF4" s="777"/>
      <c r="AG4" s="777"/>
      <c r="AH4" s="863"/>
    </row>
    <row r="5" spans="1:34" ht="15.9" customHeight="1">
      <c r="A5" s="763"/>
      <c r="B5" s="761" t="s">
        <v>108</v>
      </c>
      <c r="C5" s="757"/>
      <c r="D5" s="757"/>
      <c r="E5" s="757"/>
      <c r="F5" s="792" t="s">
        <v>497</v>
      </c>
      <c r="G5" s="792"/>
      <c r="H5" s="793"/>
      <c r="I5" s="373"/>
      <c r="J5" s="757" t="s">
        <v>449</v>
      </c>
      <c r="K5" s="757"/>
      <c r="L5" s="757"/>
      <c r="M5" s="757"/>
      <c r="N5" s="757" t="s">
        <v>450</v>
      </c>
      <c r="O5" s="757"/>
      <c r="P5" s="757"/>
      <c r="Q5" s="757"/>
      <c r="R5" s="763"/>
      <c r="S5" s="761" t="s">
        <v>451</v>
      </c>
      <c r="T5" s="757"/>
      <c r="U5" s="757"/>
      <c r="V5" s="757"/>
      <c r="W5" s="792" t="s">
        <v>611</v>
      </c>
      <c r="X5" s="792"/>
      <c r="Y5" s="793"/>
      <c r="Z5" s="218" t="s">
        <v>448</v>
      </c>
      <c r="AA5" s="769" t="s">
        <v>454</v>
      </c>
      <c r="AB5" s="769"/>
      <c r="AC5" s="769"/>
      <c r="AD5" s="769"/>
      <c r="AE5" s="769" t="s">
        <v>499</v>
      </c>
      <c r="AF5" s="769"/>
      <c r="AG5" s="769"/>
      <c r="AH5" s="864"/>
    </row>
    <row r="6" spans="1:34" ht="15.9" customHeight="1">
      <c r="A6" s="759" t="s">
        <v>469</v>
      </c>
      <c r="B6" s="220" t="s">
        <v>456</v>
      </c>
      <c r="C6" s="221" t="s">
        <v>457</v>
      </c>
      <c r="D6" s="221" t="s">
        <v>458</v>
      </c>
      <c r="E6" s="221" t="s">
        <v>462</v>
      </c>
      <c r="F6" s="221" t="s">
        <v>456</v>
      </c>
      <c r="G6" s="221" t="s">
        <v>457</v>
      </c>
      <c r="H6" s="221" t="s">
        <v>458</v>
      </c>
      <c r="I6" s="222" t="s">
        <v>462</v>
      </c>
      <c r="J6" s="221" t="s">
        <v>456</v>
      </c>
      <c r="K6" s="221" t="s">
        <v>457</v>
      </c>
      <c r="L6" s="221" t="s">
        <v>458</v>
      </c>
      <c r="M6" s="221" t="s">
        <v>462</v>
      </c>
      <c r="N6" s="221" t="s">
        <v>456</v>
      </c>
      <c r="O6" s="221" t="s">
        <v>457</v>
      </c>
      <c r="P6" s="221" t="s">
        <v>458</v>
      </c>
      <c r="Q6" s="221" t="s">
        <v>462</v>
      </c>
      <c r="R6" s="763"/>
      <c r="S6" s="220" t="s">
        <v>456</v>
      </c>
      <c r="T6" s="221" t="s">
        <v>457</v>
      </c>
      <c r="U6" s="221" t="s">
        <v>458</v>
      </c>
      <c r="V6" s="221" t="s">
        <v>462</v>
      </c>
      <c r="W6" s="221" t="s">
        <v>456</v>
      </c>
      <c r="X6" s="221" t="s">
        <v>457</v>
      </c>
      <c r="Y6" s="221" t="s">
        <v>458</v>
      </c>
      <c r="Z6" s="36" t="s">
        <v>462</v>
      </c>
      <c r="AA6" s="35" t="s">
        <v>456</v>
      </c>
      <c r="AB6" s="35" t="s">
        <v>457</v>
      </c>
      <c r="AC6" s="35" t="s">
        <v>458</v>
      </c>
      <c r="AD6" s="35" t="s">
        <v>462</v>
      </c>
      <c r="AE6" s="35" t="s">
        <v>456</v>
      </c>
      <c r="AF6" s="35" t="s">
        <v>457</v>
      </c>
      <c r="AG6" s="35" t="s">
        <v>458</v>
      </c>
      <c r="AH6" s="40" t="s">
        <v>463</v>
      </c>
    </row>
    <row r="7" spans="1:34" ht="15.9" customHeight="1">
      <c r="A7" s="759"/>
      <c r="B7" s="788" t="s">
        <v>467</v>
      </c>
      <c r="C7" s="786" t="s">
        <v>466</v>
      </c>
      <c r="D7" s="225" t="s">
        <v>108</v>
      </c>
      <c r="E7" s="225" t="s">
        <v>448</v>
      </c>
      <c r="F7" s="786" t="s">
        <v>467</v>
      </c>
      <c r="G7" s="786" t="s">
        <v>466</v>
      </c>
      <c r="H7" s="225" t="s">
        <v>108</v>
      </c>
      <c r="I7" s="226" t="s">
        <v>448</v>
      </c>
      <c r="J7" s="786" t="s">
        <v>467</v>
      </c>
      <c r="K7" s="786" t="s">
        <v>466</v>
      </c>
      <c r="L7" s="225" t="s">
        <v>108</v>
      </c>
      <c r="M7" s="225" t="s">
        <v>448</v>
      </c>
      <c r="N7" s="786" t="s">
        <v>467</v>
      </c>
      <c r="O7" s="786" t="s">
        <v>466</v>
      </c>
      <c r="P7" s="225" t="s">
        <v>108</v>
      </c>
      <c r="Q7" s="225" t="s">
        <v>448</v>
      </c>
      <c r="R7" s="759" t="s">
        <v>469</v>
      </c>
      <c r="S7" s="788" t="s">
        <v>467</v>
      </c>
      <c r="T7" s="786" t="s">
        <v>466</v>
      </c>
      <c r="U7" s="225" t="s">
        <v>108</v>
      </c>
      <c r="V7" s="225" t="s">
        <v>448</v>
      </c>
      <c r="W7" s="786" t="s">
        <v>467</v>
      </c>
      <c r="X7" s="786" t="s">
        <v>466</v>
      </c>
      <c r="Y7" s="225" t="s">
        <v>108</v>
      </c>
      <c r="Z7" s="34" t="s">
        <v>448</v>
      </c>
      <c r="AA7" s="861" t="s">
        <v>467</v>
      </c>
      <c r="AB7" s="861" t="s">
        <v>466</v>
      </c>
      <c r="AC7" s="43" t="s">
        <v>108</v>
      </c>
      <c r="AD7" s="43" t="s">
        <v>448</v>
      </c>
      <c r="AE7" s="861" t="s">
        <v>467</v>
      </c>
      <c r="AF7" s="861" t="s">
        <v>466</v>
      </c>
      <c r="AG7" s="43" t="s">
        <v>108</v>
      </c>
      <c r="AH7" s="44" t="s">
        <v>471</v>
      </c>
    </row>
    <row r="8" spans="1:34" ht="15.9" customHeight="1" thickBot="1">
      <c r="A8" s="760"/>
      <c r="B8" s="789"/>
      <c r="C8" s="787"/>
      <c r="D8" s="227" t="s">
        <v>472</v>
      </c>
      <c r="E8" s="227" t="s">
        <v>473</v>
      </c>
      <c r="F8" s="787"/>
      <c r="G8" s="787"/>
      <c r="H8" s="227" t="s">
        <v>472</v>
      </c>
      <c r="I8" s="228" t="s">
        <v>473</v>
      </c>
      <c r="J8" s="787"/>
      <c r="K8" s="787"/>
      <c r="L8" s="227" t="s">
        <v>472</v>
      </c>
      <c r="M8" s="227" t="s">
        <v>473</v>
      </c>
      <c r="N8" s="787"/>
      <c r="O8" s="787"/>
      <c r="P8" s="227" t="s">
        <v>472</v>
      </c>
      <c r="Q8" s="227" t="s">
        <v>473</v>
      </c>
      <c r="R8" s="760"/>
      <c r="S8" s="789"/>
      <c r="T8" s="787"/>
      <c r="U8" s="227" t="s">
        <v>472</v>
      </c>
      <c r="V8" s="227" t="s">
        <v>473</v>
      </c>
      <c r="W8" s="787"/>
      <c r="X8" s="787"/>
      <c r="Y8" s="227" t="s">
        <v>472</v>
      </c>
      <c r="Z8" s="48" t="s">
        <v>473</v>
      </c>
      <c r="AA8" s="862"/>
      <c r="AB8" s="862"/>
      <c r="AC8" s="47" t="s">
        <v>472</v>
      </c>
      <c r="AD8" s="47" t="s">
        <v>473</v>
      </c>
      <c r="AE8" s="862"/>
      <c r="AF8" s="862"/>
      <c r="AG8" s="47" t="s">
        <v>472</v>
      </c>
      <c r="AH8" s="49" t="s">
        <v>476</v>
      </c>
    </row>
    <row r="9" spans="1:34" s="122" customFormat="1">
      <c r="A9" s="383" t="s">
        <v>425</v>
      </c>
      <c r="B9" s="279">
        <v>17875</v>
      </c>
      <c r="C9" s="279">
        <v>31106</v>
      </c>
      <c r="D9" s="280">
        <v>34352789</v>
      </c>
      <c r="E9" s="347">
        <v>328211908</v>
      </c>
      <c r="F9" s="279">
        <v>193</v>
      </c>
      <c r="G9" s="279">
        <v>435</v>
      </c>
      <c r="H9" s="280">
        <v>160746</v>
      </c>
      <c r="I9" s="280">
        <v>559154</v>
      </c>
      <c r="J9" s="279">
        <v>21</v>
      </c>
      <c r="K9" s="279">
        <v>66</v>
      </c>
      <c r="L9" s="280">
        <v>13575</v>
      </c>
      <c r="M9" s="347">
        <v>57760</v>
      </c>
      <c r="N9" s="279">
        <v>3654</v>
      </c>
      <c r="O9" s="279">
        <v>5441</v>
      </c>
      <c r="P9" s="280">
        <v>7134824</v>
      </c>
      <c r="Q9" s="280">
        <v>61511291</v>
      </c>
      <c r="R9" s="383" t="s">
        <v>425</v>
      </c>
      <c r="S9" s="279">
        <v>13417</v>
      </c>
      <c r="T9" s="279">
        <v>24230</v>
      </c>
      <c r="U9" s="280">
        <v>25130012</v>
      </c>
      <c r="V9" s="347">
        <v>246348495</v>
      </c>
      <c r="W9" s="279">
        <v>532</v>
      </c>
      <c r="X9" s="279">
        <v>788</v>
      </c>
      <c r="Y9" s="280">
        <v>1848053</v>
      </c>
      <c r="Z9" s="280">
        <v>19413369</v>
      </c>
      <c r="AA9" s="279">
        <v>6</v>
      </c>
      <c r="AB9" s="279">
        <v>8</v>
      </c>
      <c r="AC9" s="280">
        <v>1550</v>
      </c>
      <c r="AD9" s="280">
        <v>10903</v>
      </c>
      <c r="AE9" s="279">
        <v>52</v>
      </c>
      <c r="AF9" s="279">
        <v>138</v>
      </c>
      <c r="AG9" s="280">
        <v>64029</v>
      </c>
      <c r="AH9" s="280">
        <v>310936</v>
      </c>
    </row>
    <row r="10" spans="1:34" s="122" customFormat="1">
      <c r="A10" s="383" t="s">
        <v>22</v>
      </c>
      <c r="B10" s="279">
        <v>410</v>
      </c>
      <c r="C10" s="279">
        <v>796</v>
      </c>
      <c r="D10" s="280">
        <v>4015081</v>
      </c>
      <c r="E10" s="347">
        <v>56096066</v>
      </c>
      <c r="F10" s="279">
        <v>6</v>
      </c>
      <c r="G10" s="279">
        <v>6</v>
      </c>
      <c r="H10" s="280">
        <v>6556</v>
      </c>
      <c r="I10" s="280">
        <v>50487</v>
      </c>
      <c r="J10" s="283">
        <v>0</v>
      </c>
      <c r="K10" s="283">
        <v>0</v>
      </c>
      <c r="L10" s="284">
        <v>0</v>
      </c>
      <c r="M10" s="350">
        <v>0</v>
      </c>
      <c r="N10" s="279">
        <v>64</v>
      </c>
      <c r="O10" s="279">
        <v>119</v>
      </c>
      <c r="P10" s="280">
        <v>346802</v>
      </c>
      <c r="Q10" s="280">
        <v>6315967</v>
      </c>
      <c r="R10" s="383" t="s">
        <v>22</v>
      </c>
      <c r="S10" s="279">
        <v>327</v>
      </c>
      <c r="T10" s="279">
        <v>646</v>
      </c>
      <c r="U10" s="280">
        <v>3424230</v>
      </c>
      <c r="V10" s="347">
        <v>45832058</v>
      </c>
      <c r="W10" s="279">
        <v>13</v>
      </c>
      <c r="X10" s="279">
        <v>25</v>
      </c>
      <c r="Y10" s="280">
        <v>237493</v>
      </c>
      <c r="Z10" s="280">
        <v>3897554</v>
      </c>
      <c r="AA10" s="283">
        <v>0</v>
      </c>
      <c r="AB10" s="283">
        <v>0</v>
      </c>
      <c r="AC10" s="284">
        <v>0</v>
      </c>
      <c r="AD10" s="284">
        <v>0</v>
      </c>
      <c r="AE10" s="283">
        <v>0</v>
      </c>
      <c r="AF10" s="283">
        <v>0</v>
      </c>
      <c r="AG10" s="284">
        <v>0</v>
      </c>
      <c r="AH10" s="284">
        <v>0</v>
      </c>
    </row>
    <row r="11" spans="1:34" s="122" customFormat="1">
      <c r="A11" s="383" t="s">
        <v>23</v>
      </c>
      <c r="B11" s="279">
        <v>202</v>
      </c>
      <c r="C11" s="279">
        <v>293</v>
      </c>
      <c r="D11" s="280">
        <v>2086375</v>
      </c>
      <c r="E11" s="347">
        <v>34360631</v>
      </c>
      <c r="F11" s="279">
        <v>5</v>
      </c>
      <c r="G11" s="279">
        <v>6</v>
      </c>
      <c r="H11" s="280">
        <v>1613</v>
      </c>
      <c r="I11" s="280">
        <v>6634</v>
      </c>
      <c r="J11" s="279">
        <v>2</v>
      </c>
      <c r="K11" s="279">
        <v>3</v>
      </c>
      <c r="L11" s="280">
        <v>267</v>
      </c>
      <c r="M11" s="347">
        <v>2139</v>
      </c>
      <c r="N11" s="279">
        <v>30</v>
      </c>
      <c r="O11" s="279">
        <v>58</v>
      </c>
      <c r="P11" s="280">
        <v>762901</v>
      </c>
      <c r="Q11" s="280">
        <v>15613531</v>
      </c>
      <c r="R11" s="383" t="s">
        <v>23</v>
      </c>
      <c r="S11" s="279">
        <v>145</v>
      </c>
      <c r="T11" s="279">
        <v>196</v>
      </c>
      <c r="U11" s="280">
        <v>1091031</v>
      </c>
      <c r="V11" s="347">
        <v>14881692</v>
      </c>
      <c r="W11" s="279">
        <v>18</v>
      </c>
      <c r="X11" s="279">
        <v>26</v>
      </c>
      <c r="Y11" s="280">
        <v>230175</v>
      </c>
      <c r="Z11" s="280">
        <v>3853771</v>
      </c>
      <c r="AA11" s="279">
        <v>2</v>
      </c>
      <c r="AB11" s="279">
        <v>4</v>
      </c>
      <c r="AC11" s="280">
        <v>388</v>
      </c>
      <c r="AD11" s="280">
        <v>2864</v>
      </c>
      <c r="AE11" s="283">
        <v>0</v>
      </c>
      <c r="AF11" s="283">
        <v>0</v>
      </c>
      <c r="AG11" s="284">
        <v>0</v>
      </c>
      <c r="AH11" s="284">
        <v>0</v>
      </c>
    </row>
    <row r="12" spans="1:34" s="122" customFormat="1">
      <c r="A12" s="383" t="s">
        <v>24</v>
      </c>
      <c r="B12" s="279">
        <v>1276</v>
      </c>
      <c r="C12" s="279">
        <v>2973</v>
      </c>
      <c r="D12" s="280">
        <v>5361498</v>
      </c>
      <c r="E12" s="347">
        <v>60256777</v>
      </c>
      <c r="F12" s="279">
        <v>9</v>
      </c>
      <c r="G12" s="279">
        <v>18</v>
      </c>
      <c r="H12" s="280">
        <v>3647</v>
      </c>
      <c r="I12" s="280">
        <v>17516</v>
      </c>
      <c r="J12" s="279">
        <v>3</v>
      </c>
      <c r="K12" s="279">
        <v>22</v>
      </c>
      <c r="L12" s="280">
        <v>6205</v>
      </c>
      <c r="M12" s="347">
        <v>26074</v>
      </c>
      <c r="N12" s="279">
        <v>368</v>
      </c>
      <c r="O12" s="279">
        <v>511</v>
      </c>
      <c r="P12" s="280">
        <v>694130</v>
      </c>
      <c r="Q12" s="280">
        <v>6526014</v>
      </c>
      <c r="R12" s="383" t="s">
        <v>24</v>
      </c>
      <c r="S12" s="279">
        <v>867</v>
      </c>
      <c r="T12" s="279">
        <v>2384</v>
      </c>
      <c r="U12" s="280">
        <v>4523979</v>
      </c>
      <c r="V12" s="347">
        <v>52008357</v>
      </c>
      <c r="W12" s="279">
        <v>11</v>
      </c>
      <c r="X12" s="279">
        <v>14</v>
      </c>
      <c r="Y12" s="280">
        <v>118124</v>
      </c>
      <c r="Z12" s="280">
        <v>1553843</v>
      </c>
      <c r="AA12" s="283">
        <v>0</v>
      </c>
      <c r="AB12" s="283">
        <v>0</v>
      </c>
      <c r="AC12" s="284">
        <v>0</v>
      </c>
      <c r="AD12" s="284">
        <v>0</v>
      </c>
      <c r="AE12" s="279">
        <v>18</v>
      </c>
      <c r="AF12" s="279">
        <v>24</v>
      </c>
      <c r="AG12" s="280">
        <v>15413</v>
      </c>
      <c r="AH12" s="280">
        <v>124973</v>
      </c>
    </row>
    <row r="13" spans="1:34" s="122" customFormat="1">
      <c r="A13" s="383" t="s">
        <v>25</v>
      </c>
      <c r="B13" s="279">
        <v>1850</v>
      </c>
      <c r="C13" s="279">
        <v>3909</v>
      </c>
      <c r="D13" s="280">
        <v>6074875</v>
      </c>
      <c r="E13" s="347">
        <v>62053629</v>
      </c>
      <c r="F13" s="279">
        <v>13</v>
      </c>
      <c r="G13" s="279">
        <v>13</v>
      </c>
      <c r="H13" s="280">
        <v>2675</v>
      </c>
      <c r="I13" s="280">
        <v>4061</v>
      </c>
      <c r="J13" s="279">
        <v>4</v>
      </c>
      <c r="K13" s="279">
        <v>4</v>
      </c>
      <c r="L13" s="280">
        <v>301</v>
      </c>
      <c r="M13" s="347">
        <v>1148</v>
      </c>
      <c r="N13" s="279">
        <v>424</v>
      </c>
      <c r="O13" s="279">
        <v>606</v>
      </c>
      <c r="P13" s="280">
        <v>1104196</v>
      </c>
      <c r="Q13" s="280">
        <v>8644187</v>
      </c>
      <c r="R13" s="383" t="s">
        <v>25</v>
      </c>
      <c r="S13" s="279">
        <v>1367</v>
      </c>
      <c r="T13" s="279">
        <v>3232</v>
      </c>
      <c r="U13" s="280">
        <v>4688664</v>
      </c>
      <c r="V13" s="347">
        <v>49993259</v>
      </c>
      <c r="W13" s="279">
        <v>41</v>
      </c>
      <c r="X13" s="279">
        <v>53</v>
      </c>
      <c r="Y13" s="280">
        <v>278701</v>
      </c>
      <c r="Z13" s="280">
        <v>3408488</v>
      </c>
      <c r="AA13" s="279">
        <v>1</v>
      </c>
      <c r="AB13" s="279">
        <v>1</v>
      </c>
      <c r="AC13" s="280">
        <v>338</v>
      </c>
      <c r="AD13" s="280">
        <v>2486</v>
      </c>
      <c r="AE13" s="283">
        <v>0</v>
      </c>
      <c r="AF13" s="283">
        <v>0</v>
      </c>
      <c r="AG13" s="284">
        <v>0</v>
      </c>
      <c r="AH13" s="284">
        <v>0</v>
      </c>
    </row>
    <row r="14" spans="1:34" s="122" customFormat="1">
      <c r="A14" s="383" t="s">
        <v>26</v>
      </c>
      <c r="B14" s="279">
        <v>2529</v>
      </c>
      <c r="C14" s="279">
        <v>4162</v>
      </c>
      <c r="D14" s="280">
        <v>3825075</v>
      </c>
      <c r="E14" s="347">
        <v>27044606</v>
      </c>
      <c r="F14" s="279">
        <v>16</v>
      </c>
      <c r="G14" s="279">
        <v>22</v>
      </c>
      <c r="H14" s="280">
        <v>6827</v>
      </c>
      <c r="I14" s="280">
        <v>26486</v>
      </c>
      <c r="J14" s="279">
        <v>1</v>
      </c>
      <c r="K14" s="279">
        <v>1</v>
      </c>
      <c r="L14" s="280">
        <v>154</v>
      </c>
      <c r="M14" s="347">
        <v>458</v>
      </c>
      <c r="N14" s="279">
        <v>562</v>
      </c>
      <c r="O14" s="279">
        <v>914</v>
      </c>
      <c r="P14" s="280">
        <v>1385948</v>
      </c>
      <c r="Q14" s="280">
        <v>7884661</v>
      </c>
      <c r="R14" s="383" t="s">
        <v>26</v>
      </c>
      <c r="S14" s="279">
        <v>1929</v>
      </c>
      <c r="T14" s="279">
        <v>3189</v>
      </c>
      <c r="U14" s="280">
        <v>2252949</v>
      </c>
      <c r="V14" s="347">
        <v>17571398</v>
      </c>
      <c r="W14" s="279">
        <v>21</v>
      </c>
      <c r="X14" s="279">
        <v>36</v>
      </c>
      <c r="Y14" s="280">
        <v>179197</v>
      </c>
      <c r="Z14" s="280">
        <v>1561603</v>
      </c>
      <c r="AA14" s="283">
        <v>0</v>
      </c>
      <c r="AB14" s="283">
        <v>0</v>
      </c>
      <c r="AC14" s="284">
        <v>0</v>
      </c>
      <c r="AD14" s="284">
        <v>0</v>
      </c>
      <c r="AE14" s="283">
        <v>0</v>
      </c>
      <c r="AF14" s="283">
        <v>0</v>
      </c>
      <c r="AG14" s="284">
        <v>0</v>
      </c>
      <c r="AH14" s="284">
        <v>0</v>
      </c>
    </row>
    <row r="15" spans="1:34" s="122" customFormat="1">
      <c r="A15" s="383" t="s">
        <v>27</v>
      </c>
      <c r="B15" s="279">
        <v>1911</v>
      </c>
      <c r="C15" s="279">
        <v>3054</v>
      </c>
      <c r="D15" s="280">
        <v>4008319</v>
      </c>
      <c r="E15" s="347">
        <v>33257949</v>
      </c>
      <c r="F15" s="279">
        <v>6</v>
      </c>
      <c r="G15" s="279">
        <v>19</v>
      </c>
      <c r="H15" s="280">
        <v>3265</v>
      </c>
      <c r="I15" s="280">
        <v>17262</v>
      </c>
      <c r="J15" s="279">
        <v>1</v>
      </c>
      <c r="K15" s="279">
        <v>1</v>
      </c>
      <c r="L15" s="280">
        <v>1760</v>
      </c>
      <c r="M15" s="347">
        <v>6513</v>
      </c>
      <c r="N15" s="279">
        <v>439</v>
      </c>
      <c r="O15" s="279">
        <v>617</v>
      </c>
      <c r="P15" s="280">
        <v>789284</v>
      </c>
      <c r="Q15" s="280">
        <v>5822418</v>
      </c>
      <c r="R15" s="383" t="s">
        <v>27</v>
      </c>
      <c r="S15" s="279">
        <v>1443</v>
      </c>
      <c r="T15" s="279">
        <v>2390</v>
      </c>
      <c r="U15" s="280">
        <v>3050312</v>
      </c>
      <c r="V15" s="347">
        <v>25765271</v>
      </c>
      <c r="W15" s="279">
        <v>19</v>
      </c>
      <c r="X15" s="279">
        <v>24</v>
      </c>
      <c r="Y15" s="280">
        <v>162468</v>
      </c>
      <c r="Z15" s="280">
        <v>1638177</v>
      </c>
      <c r="AA15" s="279">
        <v>2</v>
      </c>
      <c r="AB15" s="279">
        <v>2</v>
      </c>
      <c r="AC15" s="280">
        <v>549</v>
      </c>
      <c r="AD15" s="280">
        <v>3680</v>
      </c>
      <c r="AE15" s="279">
        <v>1</v>
      </c>
      <c r="AF15" s="279">
        <v>1</v>
      </c>
      <c r="AG15" s="280">
        <v>681</v>
      </c>
      <c r="AH15" s="280">
        <v>4628</v>
      </c>
    </row>
    <row r="16" spans="1:34" s="122" customFormat="1">
      <c r="A16" s="376" t="s">
        <v>912</v>
      </c>
      <c r="B16" s="287">
        <v>733</v>
      </c>
      <c r="C16" s="287">
        <v>991</v>
      </c>
      <c r="D16" s="288">
        <v>503390</v>
      </c>
      <c r="E16" s="351">
        <v>3307752</v>
      </c>
      <c r="F16" s="287">
        <v>1</v>
      </c>
      <c r="G16" s="287">
        <v>1</v>
      </c>
      <c r="H16" s="288">
        <v>84</v>
      </c>
      <c r="I16" s="294">
        <v>0</v>
      </c>
      <c r="J16" s="289">
        <v>0</v>
      </c>
      <c r="K16" s="289">
        <v>0</v>
      </c>
      <c r="L16" s="294">
        <v>0</v>
      </c>
      <c r="M16" s="354">
        <v>0</v>
      </c>
      <c r="N16" s="287">
        <v>63</v>
      </c>
      <c r="O16" s="287">
        <v>107</v>
      </c>
      <c r="P16" s="288">
        <v>81213</v>
      </c>
      <c r="Q16" s="288">
        <v>525460</v>
      </c>
      <c r="R16" s="376" t="s">
        <v>912</v>
      </c>
      <c r="S16" s="287">
        <v>664</v>
      </c>
      <c r="T16" s="287">
        <v>877</v>
      </c>
      <c r="U16" s="288">
        <v>416200</v>
      </c>
      <c r="V16" s="351">
        <v>2743009</v>
      </c>
      <c r="W16" s="287">
        <v>4</v>
      </c>
      <c r="X16" s="287">
        <v>5</v>
      </c>
      <c r="Y16" s="288">
        <v>5877</v>
      </c>
      <c r="Z16" s="288">
        <v>39223</v>
      </c>
      <c r="AA16" s="289">
        <v>0</v>
      </c>
      <c r="AB16" s="289">
        <v>0</v>
      </c>
      <c r="AC16" s="294">
        <v>0</v>
      </c>
      <c r="AD16" s="294">
        <v>0</v>
      </c>
      <c r="AE16" s="287">
        <v>1</v>
      </c>
      <c r="AF16" s="287">
        <v>1</v>
      </c>
      <c r="AG16" s="288">
        <v>16</v>
      </c>
      <c r="AH16" s="288">
        <v>60</v>
      </c>
    </row>
    <row r="17" spans="1:34" s="122" customFormat="1">
      <c r="A17" s="376" t="s">
        <v>913</v>
      </c>
      <c r="B17" s="287">
        <v>486</v>
      </c>
      <c r="C17" s="287">
        <v>1257</v>
      </c>
      <c r="D17" s="288">
        <v>1494778</v>
      </c>
      <c r="E17" s="351">
        <v>10233876</v>
      </c>
      <c r="F17" s="287">
        <v>1</v>
      </c>
      <c r="G17" s="287">
        <v>1</v>
      </c>
      <c r="H17" s="288">
        <v>258</v>
      </c>
      <c r="I17" s="288">
        <v>1288</v>
      </c>
      <c r="J17" s="287">
        <v>1</v>
      </c>
      <c r="K17" s="287">
        <v>1</v>
      </c>
      <c r="L17" s="288">
        <v>245</v>
      </c>
      <c r="M17" s="351">
        <v>686</v>
      </c>
      <c r="N17" s="287">
        <v>84</v>
      </c>
      <c r="O17" s="287">
        <v>121</v>
      </c>
      <c r="P17" s="288">
        <v>170358</v>
      </c>
      <c r="Q17" s="288">
        <v>888909</v>
      </c>
      <c r="R17" s="376" t="s">
        <v>913</v>
      </c>
      <c r="S17" s="287">
        <v>392</v>
      </c>
      <c r="T17" s="287">
        <v>1121</v>
      </c>
      <c r="U17" s="288">
        <v>1284431</v>
      </c>
      <c r="V17" s="351">
        <v>9113252</v>
      </c>
      <c r="W17" s="287">
        <v>3</v>
      </c>
      <c r="X17" s="287">
        <v>4</v>
      </c>
      <c r="Y17" s="288">
        <v>36911</v>
      </c>
      <c r="Z17" s="288">
        <v>216797</v>
      </c>
      <c r="AA17" s="289">
        <v>0</v>
      </c>
      <c r="AB17" s="289">
        <v>0</v>
      </c>
      <c r="AC17" s="294">
        <v>0</v>
      </c>
      <c r="AD17" s="294">
        <v>0</v>
      </c>
      <c r="AE17" s="287">
        <v>5</v>
      </c>
      <c r="AF17" s="287">
        <v>9</v>
      </c>
      <c r="AG17" s="288">
        <v>2575</v>
      </c>
      <c r="AH17" s="288">
        <v>12944</v>
      </c>
    </row>
    <row r="18" spans="1:34" s="122" customFormat="1">
      <c r="A18" s="376" t="s">
        <v>914</v>
      </c>
      <c r="B18" s="287">
        <v>567</v>
      </c>
      <c r="C18" s="287">
        <v>1263</v>
      </c>
      <c r="D18" s="288">
        <v>778498</v>
      </c>
      <c r="E18" s="351">
        <v>4710127</v>
      </c>
      <c r="F18" s="287">
        <v>4</v>
      </c>
      <c r="G18" s="287">
        <v>4</v>
      </c>
      <c r="H18" s="288">
        <v>871</v>
      </c>
      <c r="I18" s="288">
        <v>3629</v>
      </c>
      <c r="J18" s="289">
        <v>0</v>
      </c>
      <c r="K18" s="289">
        <v>0</v>
      </c>
      <c r="L18" s="294">
        <v>0</v>
      </c>
      <c r="M18" s="354">
        <v>0</v>
      </c>
      <c r="N18" s="287">
        <v>157</v>
      </c>
      <c r="O18" s="287">
        <v>228</v>
      </c>
      <c r="P18" s="288">
        <v>205241</v>
      </c>
      <c r="Q18" s="288">
        <v>718226</v>
      </c>
      <c r="R18" s="376" t="s">
        <v>914</v>
      </c>
      <c r="S18" s="287">
        <v>401</v>
      </c>
      <c r="T18" s="287">
        <v>1026</v>
      </c>
      <c r="U18" s="288">
        <v>569611</v>
      </c>
      <c r="V18" s="351">
        <v>3977923</v>
      </c>
      <c r="W18" s="287">
        <v>5</v>
      </c>
      <c r="X18" s="287">
        <v>5</v>
      </c>
      <c r="Y18" s="288">
        <v>2775</v>
      </c>
      <c r="Z18" s="288">
        <v>10349</v>
      </c>
      <c r="AA18" s="289">
        <v>0</v>
      </c>
      <c r="AB18" s="289">
        <v>0</v>
      </c>
      <c r="AC18" s="294">
        <v>0</v>
      </c>
      <c r="AD18" s="294">
        <v>0</v>
      </c>
      <c r="AE18" s="289">
        <v>0</v>
      </c>
      <c r="AF18" s="289">
        <v>0</v>
      </c>
      <c r="AG18" s="294">
        <v>0</v>
      </c>
      <c r="AH18" s="294">
        <v>0</v>
      </c>
    </row>
    <row r="19" spans="1:34" s="122" customFormat="1">
      <c r="A19" s="376" t="s">
        <v>915</v>
      </c>
      <c r="B19" s="287">
        <v>1535</v>
      </c>
      <c r="C19" s="287">
        <v>3129</v>
      </c>
      <c r="D19" s="288">
        <v>1509937</v>
      </c>
      <c r="E19" s="351">
        <v>8918295</v>
      </c>
      <c r="F19" s="287">
        <v>14</v>
      </c>
      <c r="G19" s="287">
        <v>62</v>
      </c>
      <c r="H19" s="288">
        <v>29494</v>
      </c>
      <c r="I19" s="288">
        <v>69035</v>
      </c>
      <c r="J19" s="287">
        <v>1</v>
      </c>
      <c r="K19" s="287">
        <v>1</v>
      </c>
      <c r="L19" s="288">
        <v>370</v>
      </c>
      <c r="M19" s="351">
        <v>1109</v>
      </c>
      <c r="N19" s="287">
        <v>20</v>
      </c>
      <c r="O19" s="287">
        <v>63</v>
      </c>
      <c r="P19" s="288">
        <v>23879</v>
      </c>
      <c r="Q19" s="288">
        <v>54219</v>
      </c>
      <c r="R19" s="376" t="s">
        <v>915</v>
      </c>
      <c r="S19" s="287">
        <v>1169</v>
      </c>
      <c r="T19" s="287">
        <v>2502</v>
      </c>
      <c r="U19" s="288">
        <v>975277</v>
      </c>
      <c r="V19" s="351">
        <v>6226324</v>
      </c>
      <c r="W19" s="287">
        <v>331</v>
      </c>
      <c r="X19" s="287">
        <v>501</v>
      </c>
      <c r="Y19" s="288">
        <v>480917</v>
      </c>
      <c r="Z19" s="288">
        <v>2567608</v>
      </c>
      <c r="AA19" s="289">
        <v>0</v>
      </c>
      <c r="AB19" s="289">
        <v>0</v>
      </c>
      <c r="AC19" s="294">
        <v>0</v>
      </c>
      <c r="AD19" s="294">
        <v>0</v>
      </c>
      <c r="AE19" s="289">
        <v>0</v>
      </c>
      <c r="AF19" s="289">
        <v>0</v>
      </c>
      <c r="AG19" s="294">
        <v>0</v>
      </c>
      <c r="AH19" s="294">
        <v>0</v>
      </c>
    </row>
    <row r="20" spans="1:34" s="122" customFormat="1">
      <c r="A20" s="376" t="s">
        <v>916</v>
      </c>
      <c r="B20" s="287">
        <v>882</v>
      </c>
      <c r="C20" s="287">
        <v>1285</v>
      </c>
      <c r="D20" s="288">
        <v>511565</v>
      </c>
      <c r="E20" s="351">
        <v>3082893</v>
      </c>
      <c r="F20" s="287">
        <v>2</v>
      </c>
      <c r="G20" s="287">
        <v>2</v>
      </c>
      <c r="H20" s="288">
        <v>128</v>
      </c>
      <c r="I20" s="288">
        <v>475</v>
      </c>
      <c r="J20" s="287">
        <v>1</v>
      </c>
      <c r="K20" s="287">
        <v>1</v>
      </c>
      <c r="L20" s="288">
        <v>54</v>
      </c>
      <c r="M20" s="351">
        <v>161</v>
      </c>
      <c r="N20" s="287">
        <v>345</v>
      </c>
      <c r="O20" s="287">
        <v>404</v>
      </c>
      <c r="P20" s="288">
        <v>191236</v>
      </c>
      <c r="Q20" s="288">
        <v>1040685</v>
      </c>
      <c r="R20" s="376" t="s">
        <v>916</v>
      </c>
      <c r="S20" s="287">
        <v>523</v>
      </c>
      <c r="T20" s="287">
        <v>867</v>
      </c>
      <c r="U20" s="288">
        <v>314558</v>
      </c>
      <c r="V20" s="351">
        <v>2010505</v>
      </c>
      <c r="W20" s="287">
        <v>11</v>
      </c>
      <c r="X20" s="287">
        <v>11</v>
      </c>
      <c r="Y20" s="288">
        <v>5589</v>
      </c>
      <c r="Z20" s="288">
        <v>31067</v>
      </c>
      <c r="AA20" s="289">
        <v>0</v>
      </c>
      <c r="AB20" s="289">
        <v>0</v>
      </c>
      <c r="AC20" s="294">
        <v>0</v>
      </c>
      <c r="AD20" s="294">
        <v>0</v>
      </c>
      <c r="AE20" s="289">
        <v>0</v>
      </c>
      <c r="AF20" s="289">
        <v>0</v>
      </c>
      <c r="AG20" s="294">
        <v>0</v>
      </c>
      <c r="AH20" s="294">
        <v>0</v>
      </c>
    </row>
    <row r="21" spans="1:34" s="122" customFormat="1">
      <c r="A21" s="376" t="s">
        <v>917</v>
      </c>
      <c r="B21" s="287">
        <v>1380</v>
      </c>
      <c r="C21" s="287">
        <v>2488</v>
      </c>
      <c r="D21" s="288">
        <v>1169543</v>
      </c>
      <c r="E21" s="351">
        <v>6644902</v>
      </c>
      <c r="F21" s="287">
        <v>61</v>
      </c>
      <c r="G21" s="287">
        <v>155</v>
      </c>
      <c r="H21" s="288">
        <v>80625</v>
      </c>
      <c r="I21" s="288">
        <v>267866</v>
      </c>
      <c r="J21" s="287">
        <v>1</v>
      </c>
      <c r="K21" s="287">
        <v>5</v>
      </c>
      <c r="L21" s="288">
        <v>2456</v>
      </c>
      <c r="M21" s="351">
        <v>12502</v>
      </c>
      <c r="N21" s="287">
        <v>337</v>
      </c>
      <c r="O21" s="287">
        <v>569</v>
      </c>
      <c r="P21" s="288">
        <v>438886</v>
      </c>
      <c r="Q21" s="288">
        <v>2304244</v>
      </c>
      <c r="R21" s="376" t="s">
        <v>917</v>
      </c>
      <c r="S21" s="287">
        <v>936</v>
      </c>
      <c r="T21" s="287">
        <v>1647</v>
      </c>
      <c r="U21" s="288">
        <v>582421</v>
      </c>
      <c r="V21" s="351">
        <v>3764213</v>
      </c>
      <c r="W21" s="287">
        <v>27</v>
      </c>
      <c r="X21" s="287">
        <v>31</v>
      </c>
      <c r="Y21" s="288">
        <v>26725</v>
      </c>
      <c r="Z21" s="288">
        <v>150124</v>
      </c>
      <c r="AA21" s="289">
        <v>0</v>
      </c>
      <c r="AB21" s="289">
        <v>0</v>
      </c>
      <c r="AC21" s="294">
        <v>0</v>
      </c>
      <c r="AD21" s="294">
        <v>0</v>
      </c>
      <c r="AE21" s="287">
        <v>18</v>
      </c>
      <c r="AF21" s="287">
        <v>81</v>
      </c>
      <c r="AG21" s="288">
        <v>38430</v>
      </c>
      <c r="AH21" s="288">
        <v>145953</v>
      </c>
    </row>
    <row r="22" spans="1:34" s="122" customFormat="1">
      <c r="A22" s="376" t="s">
        <v>918</v>
      </c>
      <c r="B22" s="287">
        <v>890</v>
      </c>
      <c r="C22" s="287">
        <v>1130</v>
      </c>
      <c r="D22" s="288">
        <v>465809</v>
      </c>
      <c r="E22" s="351">
        <v>2707962</v>
      </c>
      <c r="F22" s="287">
        <v>7</v>
      </c>
      <c r="G22" s="287">
        <v>15</v>
      </c>
      <c r="H22" s="288">
        <v>3871</v>
      </c>
      <c r="I22" s="288">
        <v>11689</v>
      </c>
      <c r="J22" s="289">
        <v>0</v>
      </c>
      <c r="K22" s="289">
        <v>0</v>
      </c>
      <c r="L22" s="294">
        <v>0</v>
      </c>
      <c r="M22" s="354">
        <v>0</v>
      </c>
      <c r="N22" s="287">
        <v>135</v>
      </c>
      <c r="O22" s="287">
        <v>204</v>
      </c>
      <c r="P22" s="288">
        <v>200412</v>
      </c>
      <c r="Q22" s="288">
        <v>1105196</v>
      </c>
      <c r="R22" s="376" t="s">
        <v>918</v>
      </c>
      <c r="S22" s="287">
        <v>739</v>
      </c>
      <c r="T22" s="287">
        <v>889</v>
      </c>
      <c r="U22" s="288">
        <v>245583</v>
      </c>
      <c r="V22" s="351">
        <v>1513867</v>
      </c>
      <c r="W22" s="287">
        <v>7</v>
      </c>
      <c r="X22" s="287">
        <v>11</v>
      </c>
      <c r="Y22" s="288">
        <v>11618</v>
      </c>
      <c r="Z22" s="288">
        <v>66276</v>
      </c>
      <c r="AA22" s="289">
        <v>0</v>
      </c>
      <c r="AB22" s="289">
        <v>0</v>
      </c>
      <c r="AC22" s="294">
        <v>0</v>
      </c>
      <c r="AD22" s="294">
        <v>0</v>
      </c>
      <c r="AE22" s="287">
        <v>2</v>
      </c>
      <c r="AF22" s="287">
        <v>11</v>
      </c>
      <c r="AG22" s="288">
        <v>4325</v>
      </c>
      <c r="AH22" s="288">
        <v>10934</v>
      </c>
    </row>
    <row r="23" spans="1:34" s="122" customFormat="1">
      <c r="A23" s="376" t="s">
        <v>919</v>
      </c>
      <c r="B23" s="287">
        <v>1212</v>
      </c>
      <c r="C23" s="287">
        <v>1773</v>
      </c>
      <c r="D23" s="288">
        <v>849601</v>
      </c>
      <c r="E23" s="351">
        <v>4703498</v>
      </c>
      <c r="F23" s="287">
        <v>13</v>
      </c>
      <c r="G23" s="287">
        <v>57</v>
      </c>
      <c r="H23" s="288">
        <v>14383</v>
      </c>
      <c r="I23" s="288">
        <v>52584</v>
      </c>
      <c r="J23" s="287">
        <v>3</v>
      </c>
      <c r="K23" s="287">
        <v>19</v>
      </c>
      <c r="L23" s="288">
        <v>1401</v>
      </c>
      <c r="M23" s="351">
        <v>5663</v>
      </c>
      <c r="N23" s="287">
        <v>335</v>
      </c>
      <c r="O23" s="287">
        <v>558</v>
      </c>
      <c r="P23" s="288">
        <v>367519</v>
      </c>
      <c r="Q23" s="288">
        <v>1952730</v>
      </c>
      <c r="R23" s="376" t="s">
        <v>919</v>
      </c>
      <c r="S23" s="287">
        <v>855</v>
      </c>
      <c r="T23" s="287">
        <v>1121</v>
      </c>
      <c r="U23" s="288">
        <v>458863</v>
      </c>
      <c r="V23" s="351">
        <v>2650807</v>
      </c>
      <c r="W23" s="287">
        <v>4</v>
      </c>
      <c r="X23" s="287">
        <v>15</v>
      </c>
      <c r="Y23" s="288">
        <v>6258</v>
      </c>
      <c r="Z23" s="288">
        <v>35096</v>
      </c>
      <c r="AA23" s="289">
        <v>0</v>
      </c>
      <c r="AB23" s="289">
        <v>0</v>
      </c>
      <c r="AC23" s="294">
        <v>0</v>
      </c>
      <c r="AD23" s="294">
        <v>0</v>
      </c>
      <c r="AE23" s="287">
        <v>2</v>
      </c>
      <c r="AF23" s="287">
        <v>3</v>
      </c>
      <c r="AG23" s="288">
        <v>1177</v>
      </c>
      <c r="AH23" s="288">
        <v>6618</v>
      </c>
    </row>
    <row r="24" spans="1:34" s="122" customFormat="1">
      <c r="A24" s="376" t="s">
        <v>920</v>
      </c>
      <c r="B24" s="287">
        <v>325</v>
      </c>
      <c r="C24" s="287">
        <v>388</v>
      </c>
      <c r="D24" s="288">
        <v>130082</v>
      </c>
      <c r="E24" s="351">
        <v>756852</v>
      </c>
      <c r="F24" s="287">
        <v>2</v>
      </c>
      <c r="G24" s="287">
        <v>12</v>
      </c>
      <c r="H24" s="288">
        <v>1076</v>
      </c>
      <c r="I24" s="288">
        <v>6764</v>
      </c>
      <c r="J24" s="287">
        <v>1</v>
      </c>
      <c r="K24" s="287">
        <v>1</v>
      </c>
      <c r="L24" s="288">
        <v>134</v>
      </c>
      <c r="M24" s="351">
        <v>374</v>
      </c>
      <c r="N24" s="287">
        <v>77</v>
      </c>
      <c r="O24" s="287">
        <v>94</v>
      </c>
      <c r="P24" s="288">
        <v>23291</v>
      </c>
      <c r="Q24" s="288">
        <v>113717</v>
      </c>
      <c r="R24" s="376" t="s">
        <v>920</v>
      </c>
      <c r="S24" s="287">
        <v>237</v>
      </c>
      <c r="T24" s="287">
        <v>270</v>
      </c>
      <c r="U24" s="288">
        <v>103084</v>
      </c>
      <c r="V24" s="351">
        <v>623926</v>
      </c>
      <c r="W24" s="287">
        <v>4</v>
      </c>
      <c r="X24" s="287">
        <v>4</v>
      </c>
      <c r="Y24" s="288">
        <v>1328</v>
      </c>
      <c r="Z24" s="288">
        <v>7445</v>
      </c>
      <c r="AA24" s="289">
        <v>0</v>
      </c>
      <c r="AB24" s="289">
        <v>0</v>
      </c>
      <c r="AC24" s="294">
        <v>0</v>
      </c>
      <c r="AD24" s="294">
        <v>0</v>
      </c>
      <c r="AE24" s="287">
        <v>4</v>
      </c>
      <c r="AF24" s="287">
        <v>7</v>
      </c>
      <c r="AG24" s="288">
        <v>1169</v>
      </c>
      <c r="AH24" s="288">
        <v>4626</v>
      </c>
    </row>
    <row r="25" spans="1:34" s="122" customFormat="1">
      <c r="A25" s="376" t="s">
        <v>921</v>
      </c>
      <c r="B25" s="287">
        <v>362</v>
      </c>
      <c r="C25" s="287">
        <v>438</v>
      </c>
      <c r="D25" s="288">
        <v>240855</v>
      </c>
      <c r="E25" s="351">
        <v>1360712</v>
      </c>
      <c r="F25" s="287">
        <v>4</v>
      </c>
      <c r="G25" s="287">
        <v>13</v>
      </c>
      <c r="H25" s="288">
        <v>696</v>
      </c>
      <c r="I25" s="288">
        <v>3398</v>
      </c>
      <c r="J25" s="289">
        <v>0</v>
      </c>
      <c r="K25" s="289">
        <v>0</v>
      </c>
      <c r="L25" s="294">
        <v>0</v>
      </c>
      <c r="M25" s="354">
        <v>0</v>
      </c>
      <c r="N25" s="287">
        <v>96</v>
      </c>
      <c r="O25" s="287">
        <v>116</v>
      </c>
      <c r="P25" s="288">
        <v>53111</v>
      </c>
      <c r="Q25" s="288">
        <v>264197</v>
      </c>
      <c r="R25" s="376" t="s">
        <v>921</v>
      </c>
      <c r="S25" s="287">
        <v>260</v>
      </c>
      <c r="T25" s="287">
        <v>305</v>
      </c>
      <c r="U25" s="288">
        <v>160239</v>
      </c>
      <c r="V25" s="351">
        <v>932849</v>
      </c>
      <c r="W25" s="287">
        <v>2</v>
      </c>
      <c r="X25" s="287">
        <v>4</v>
      </c>
      <c r="Y25" s="288">
        <v>26809</v>
      </c>
      <c r="Z25" s="288">
        <v>160268</v>
      </c>
      <c r="AA25" s="289">
        <v>0</v>
      </c>
      <c r="AB25" s="289">
        <v>0</v>
      </c>
      <c r="AC25" s="294">
        <v>0</v>
      </c>
      <c r="AD25" s="294">
        <v>0</v>
      </c>
      <c r="AE25" s="289">
        <v>0</v>
      </c>
      <c r="AF25" s="289">
        <v>0</v>
      </c>
      <c r="AG25" s="294">
        <v>0</v>
      </c>
      <c r="AH25" s="294">
        <v>0</v>
      </c>
    </row>
    <row r="26" spans="1:34" s="122" customFormat="1">
      <c r="A26" s="376" t="s">
        <v>922</v>
      </c>
      <c r="B26" s="287">
        <v>541</v>
      </c>
      <c r="C26" s="287">
        <v>549</v>
      </c>
      <c r="D26" s="288">
        <v>141333</v>
      </c>
      <c r="E26" s="351">
        <v>702608</v>
      </c>
      <c r="F26" s="287">
        <v>26</v>
      </c>
      <c r="G26" s="287">
        <v>26</v>
      </c>
      <c r="H26" s="288">
        <v>3952</v>
      </c>
      <c r="I26" s="288">
        <v>15176</v>
      </c>
      <c r="J26" s="289">
        <v>0</v>
      </c>
      <c r="K26" s="289">
        <v>0</v>
      </c>
      <c r="L26" s="294">
        <v>0</v>
      </c>
      <c r="M26" s="354">
        <v>0</v>
      </c>
      <c r="N26" s="287">
        <v>20</v>
      </c>
      <c r="O26" s="287">
        <v>23</v>
      </c>
      <c r="P26" s="288">
        <v>5202</v>
      </c>
      <c r="Q26" s="288">
        <v>25977</v>
      </c>
      <c r="R26" s="376" t="s">
        <v>922</v>
      </c>
      <c r="S26" s="287">
        <v>493</v>
      </c>
      <c r="T26" s="287">
        <v>497</v>
      </c>
      <c r="U26" s="288">
        <v>130785</v>
      </c>
      <c r="V26" s="351">
        <v>654497</v>
      </c>
      <c r="W26" s="287">
        <v>2</v>
      </c>
      <c r="X26" s="287">
        <v>3</v>
      </c>
      <c r="Y26" s="288">
        <v>1394</v>
      </c>
      <c r="Z26" s="288">
        <v>6958</v>
      </c>
      <c r="AA26" s="289">
        <v>0</v>
      </c>
      <c r="AB26" s="289">
        <v>0</v>
      </c>
      <c r="AC26" s="294">
        <v>0</v>
      </c>
      <c r="AD26" s="294">
        <v>0</v>
      </c>
      <c r="AE26" s="289">
        <v>0</v>
      </c>
      <c r="AF26" s="289">
        <v>0</v>
      </c>
      <c r="AG26" s="294">
        <v>0</v>
      </c>
      <c r="AH26" s="294">
        <v>0</v>
      </c>
    </row>
    <row r="27" spans="1:34" s="122" customFormat="1">
      <c r="A27" s="376" t="s">
        <v>923</v>
      </c>
      <c r="B27" s="287">
        <v>30</v>
      </c>
      <c r="C27" s="287">
        <v>39</v>
      </c>
      <c r="D27" s="288">
        <v>97437</v>
      </c>
      <c r="E27" s="351">
        <v>927497</v>
      </c>
      <c r="F27" s="287">
        <v>2</v>
      </c>
      <c r="G27" s="287">
        <v>2</v>
      </c>
      <c r="H27" s="288">
        <v>536</v>
      </c>
      <c r="I27" s="288">
        <v>4086</v>
      </c>
      <c r="J27" s="289">
        <v>0</v>
      </c>
      <c r="K27" s="289">
        <v>0</v>
      </c>
      <c r="L27" s="294">
        <v>0</v>
      </c>
      <c r="M27" s="354">
        <v>0</v>
      </c>
      <c r="N27" s="287">
        <v>1</v>
      </c>
      <c r="O27" s="287">
        <v>1</v>
      </c>
      <c r="P27" s="288">
        <v>833</v>
      </c>
      <c r="Q27" s="288">
        <v>5579</v>
      </c>
      <c r="R27" s="376" t="s">
        <v>923</v>
      </c>
      <c r="S27" s="287">
        <v>26</v>
      </c>
      <c r="T27" s="287">
        <v>35</v>
      </c>
      <c r="U27" s="288">
        <v>94040</v>
      </c>
      <c r="V27" s="351">
        <v>895912</v>
      </c>
      <c r="W27" s="287">
        <v>1</v>
      </c>
      <c r="X27" s="287">
        <v>1</v>
      </c>
      <c r="Y27" s="288">
        <v>2028</v>
      </c>
      <c r="Z27" s="288">
        <v>21920</v>
      </c>
      <c r="AA27" s="289">
        <v>0</v>
      </c>
      <c r="AB27" s="289">
        <v>0</v>
      </c>
      <c r="AC27" s="294">
        <v>0</v>
      </c>
      <c r="AD27" s="294">
        <v>0</v>
      </c>
      <c r="AE27" s="289">
        <v>0</v>
      </c>
      <c r="AF27" s="289">
        <v>0</v>
      </c>
      <c r="AG27" s="294">
        <v>0</v>
      </c>
      <c r="AH27" s="294">
        <v>0</v>
      </c>
    </row>
    <row r="28" spans="1:34" s="122" customFormat="1">
      <c r="A28" s="376" t="s">
        <v>924</v>
      </c>
      <c r="B28" s="287">
        <v>174</v>
      </c>
      <c r="C28" s="287">
        <v>434</v>
      </c>
      <c r="D28" s="288">
        <v>350910</v>
      </c>
      <c r="E28" s="351">
        <v>2461970</v>
      </c>
      <c r="F28" s="289">
        <v>0</v>
      </c>
      <c r="G28" s="289">
        <v>0</v>
      </c>
      <c r="H28" s="294">
        <v>0</v>
      </c>
      <c r="I28" s="294">
        <v>0</v>
      </c>
      <c r="J28" s="289">
        <v>0</v>
      </c>
      <c r="K28" s="289">
        <v>0</v>
      </c>
      <c r="L28" s="294">
        <v>0</v>
      </c>
      <c r="M28" s="354">
        <v>0</v>
      </c>
      <c r="N28" s="287">
        <v>25</v>
      </c>
      <c r="O28" s="287">
        <v>26</v>
      </c>
      <c r="P28" s="288">
        <v>17389</v>
      </c>
      <c r="Q28" s="288">
        <v>90951</v>
      </c>
      <c r="R28" s="376" t="s">
        <v>924</v>
      </c>
      <c r="S28" s="287">
        <v>145</v>
      </c>
      <c r="T28" s="287">
        <v>403</v>
      </c>
      <c r="U28" s="288">
        <v>325288</v>
      </c>
      <c r="V28" s="351">
        <v>2328205</v>
      </c>
      <c r="W28" s="287">
        <v>4</v>
      </c>
      <c r="X28" s="287">
        <v>5</v>
      </c>
      <c r="Y28" s="288">
        <v>8233</v>
      </c>
      <c r="Z28" s="288">
        <v>42814</v>
      </c>
      <c r="AA28" s="289">
        <v>0</v>
      </c>
      <c r="AB28" s="289">
        <v>0</v>
      </c>
      <c r="AC28" s="294">
        <v>0</v>
      </c>
      <c r="AD28" s="294">
        <v>0</v>
      </c>
      <c r="AE28" s="289">
        <v>0</v>
      </c>
      <c r="AF28" s="289">
        <v>0</v>
      </c>
      <c r="AG28" s="294">
        <v>0</v>
      </c>
      <c r="AH28" s="294">
        <v>0</v>
      </c>
    </row>
    <row r="29" spans="1:34" s="122" customFormat="1">
      <c r="A29" s="376" t="s">
        <v>925</v>
      </c>
      <c r="B29" s="287">
        <v>355</v>
      </c>
      <c r="C29" s="287">
        <v>425</v>
      </c>
      <c r="D29" s="288">
        <v>241837</v>
      </c>
      <c r="E29" s="351">
        <v>1913122</v>
      </c>
      <c r="F29" s="289">
        <v>0</v>
      </c>
      <c r="G29" s="289">
        <v>0</v>
      </c>
      <c r="H29" s="294">
        <v>0</v>
      </c>
      <c r="I29" s="294">
        <v>0</v>
      </c>
      <c r="J29" s="287">
        <v>1</v>
      </c>
      <c r="K29" s="287">
        <v>1</v>
      </c>
      <c r="L29" s="288">
        <v>87</v>
      </c>
      <c r="M29" s="351">
        <v>284</v>
      </c>
      <c r="N29" s="287">
        <v>32</v>
      </c>
      <c r="O29" s="287">
        <v>35</v>
      </c>
      <c r="P29" s="288">
        <v>16225</v>
      </c>
      <c r="Q29" s="288">
        <v>89208</v>
      </c>
      <c r="R29" s="376" t="s">
        <v>925</v>
      </c>
      <c r="S29" s="287">
        <v>321</v>
      </c>
      <c r="T29" s="287">
        <v>388</v>
      </c>
      <c r="U29" s="288">
        <v>223290</v>
      </c>
      <c r="V29" s="351">
        <v>1810967</v>
      </c>
      <c r="W29" s="287">
        <v>1</v>
      </c>
      <c r="X29" s="287">
        <v>1</v>
      </c>
      <c r="Y29" s="288">
        <v>2235</v>
      </c>
      <c r="Z29" s="288">
        <v>12663</v>
      </c>
      <c r="AA29" s="289">
        <v>0</v>
      </c>
      <c r="AB29" s="289">
        <v>0</v>
      </c>
      <c r="AC29" s="294">
        <v>0</v>
      </c>
      <c r="AD29" s="294">
        <v>0</v>
      </c>
      <c r="AE29" s="289">
        <v>0</v>
      </c>
      <c r="AF29" s="289">
        <v>0</v>
      </c>
      <c r="AG29" s="294">
        <v>0</v>
      </c>
      <c r="AH29" s="294">
        <v>0</v>
      </c>
    </row>
    <row r="30" spans="1:34" s="122" customFormat="1">
      <c r="A30" s="376" t="s">
        <v>926</v>
      </c>
      <c r="B30" s="287">
        <v>165</v>
      </c>
      <c r="C30" s="287">
        <v>209</v>
      </c>
      <c r="D30" s="288">
        <v>107514</v>
      </c>
      <c r="E30" s="351">
        <v>415425</v>
      </c>
      <c r="F30" s="287">
        <v>1</v>
      </c>
      <c r="G30" s="287">
        <v>1</v>
      </c>
      <c r="H30" s="288">
        <v>189</v>
      </c>
      <c r="I30" s="288">
        <v>718</v>
      </c>
      <c r="J30" s="289">
        <v>0</v>
      </c>
      <c r="K30" s="289">
        <v>0</v>
      </c>
      <c r="L30" s="294">
        <v>0</v>
      </c>
      <c r="M30" s="354">
        <v>0</v>
      </c>
      <c r="N30" s="287">
        <v>16</v>
      </c>
      <c r="O30" s="287">
        <v>17</v>
      </c>
      <c r="P30" s="288">
        <v>4392</v>
      </c>
      <c r="Q30" s="288">
        <v>16137</v>
      </c>
      <c r="R30" s="376" t="s">
        <v>926</v>
      </c>
      <c r="S30" s="287">
        <v>148</v>
      </c>
      <c r="T30" s="287">
        <v>191</v>
      </c>
      <c r="U30" s="288">
        <v>102933</v>
      </c>
      <c r="V30" s="351">
        <v>398570</v>
      </c>
      <c r="W30" s="289">
        <v>0</v>
      </c>
      <c r="X30" s="289">
        <v>0</v>
      </c>
      <c r="Y30" s="294">
        <v>0</v>
      </c>
      <c r="Z30" s="294">
        <v>0</v>
      </c>
      <c r="AA30" s="289">
        <v>0</v>
      </c>
      <c r="AB30" s="289">
        <v>0</v>
      </c>
      <c r="AC30" s="294">
        <v>0</v>
      </c>
      <c r="AD30" s="294">
        <v>0</v>
      </c>
      <c r="AE30" s="289">
        <v>0</v>
      </c>
      <c r="AF30" s="289">
        <v>0</v>
      </c>
      <c r="AG30" s="294">
        <v>0</v>
      </c>
      <c r="AH30" s="294">
        <v>0</v>
      </c>
    </row>
    <row r="31" spans="1:34" s="122" customFormat="1">
      <c r="A31" s="376" t="s">
        <v>927</v>
      </c>
      <c r="B31" s="287">
        <v>17</v>
      </c>
      <c r="C31" s="287">
        <v>28</v>
      </c>
      <c r="D31" s="288">
        <v>11819</v>
      </c>
      <c r="E31" s="351">
        <v>49530</v>
      </c>
      <c r="F31" s="289">
        <v>0</v>
      </c>
      <c r="G31" s="289">
        <v>0</v>
      </c>
      <c r="H31" s="294">
        <v>0</v>
      </c>
      <c r="I31" s="294">
        <v>0</v>
      </c>
      <c r="J31" s="287">
        <v>1</v>
      </c>
      <c r="K31" s="287">
        <v>6</v>
      </c>
      <c r="L31" s="288">
        <v>141</v>
      </c>
      <c r="M31" s="351">
        <v>649</v>
      </c>
      <c r="N31" s="287">
        <v>1</v>
      </c>
      <c r="O31" s="287">
        <v>1</v>
      </c>
      <c r="P31" s="288">
        <v>999</v>
      </c>
      <c r="Q31" s="288">
        <v>3798</v>
      </c>
      <c r="R31" s="376" t="s">
        <v>927</v>
      </c>
      <c r="S31" s="287">
        <v>14</v>
      </c>
      <c r="T31" s="287">
        <v>20</v>
      </c>
      <c r="U31" s="288">
        <v>10567</v>
      </c>
      <c r="V31" s="351">
        <v>44361</v>
      </c>
      <c r="W31" s="287">
        <v>1</v>
      </c>
      <c r="X31" s="287">
        <v>1</v>
      </c>
      <c r="Y31" s="288">
        <v>112</v>
      </c>
      <c r="Z31" s="288">
        <v>722</v>
      </c>
      <c r="AA31" s="289">
        <v>0</v>
      </c>
      <c r="AB31" s="289">
        <v>0</v>
      </c>
      <c r="AC31" s="294">
        <v>0</v>
      </c>
      <c r="AD31" s="294">
        <v>0</v>
      </c>
      <c r="AE31" s="289">
        <v>0</v>
      </c>
      <c r="AF31" s="289">
        <v>0</v>
      </c>
      <c r="AG31" s="294">
        <v>0</v>
      </c>
      <c r="AH31" s="294">
        <v>0</v>
      </c>
    </row>
    <row r="32" spans="1:34" s="122" customFormat="1" ht="99.9" customHeight="1">
      <c r="A32" s="383" t="s">
        <v>381</v>
      </c>
      <c r="B32" s="355">
        <v>43</v>
      </c>
      <c r="C32" s="355">
        <v>93</v>
      </c>
      <c r="D32" s="384">
        <v>376658</v>
      </c>
      <c r="E32" s="356">
        <v>2245229</v>
      </c>
      <c r="F32" s="357">
        <v>0</v>
      </c>
      <c r="G32" s="357">
        <v>0</v>
      </c>
      <c r="H32" s="385">
        <v>0</v>
      </c>
      <c r="I32" s="385">
        <v>0</v>
      </c>
      <c r="J32" s="357">
        <v>0</v>
      </c>
      <c r="K32" s="357">
        <v>0</v>
      </c>
      <c r="L32" s="385">
        <v>0</v>
      </c>
      <c r="M32" s="358">
        <v>0</v>
      </c>
      <c r="N32" s="355">
        <v>23</v>
      </c>
      <c r="O32" s="355">
        <v>49</v>
      </c>
      <c r="P32" s="384">
        <v>251377</v>
      </c>
      <c r="Q32" s="384">
        <v>1505280</v>
      </c>
      <c r="R32" s="383" t="s">
        <v>381</v>
      </c>
      <c r="S32" s="355">
        <v>16</v>
      </c>
      <c r="T32" s="355">
        <v>34</v>
      </c>
      <c r="U32" s="384">
        <v>101677</v>
      </c>
      <c r="V32" s="356">
        <v>607273</v>
      </c>
      <c r="W32" s="355">
        <v>2</v>
      </c>
      <c r="X32" s="355">
        <v>8</v>
      </c>
      <c r="Y32" s="384">
        <v>23086</v>
      </c>
      <c r="Z32" s="384">
        <v>130603</v>
      </c>
      <c r="AA32" s="355">
        <v>1</v>
      </c>
      <c r="AB32" s="355">
        <v>1</v>
      </c>
      <c r="AC32" s="384">
        <v>275</v>
      </c>
      <c r="AD32" s="384">
        <v>1873</v>
      </c>
      <c r="AE32" s="355">
        <v>1</v>
      </c>
      <c r="AF32" s="355">
        <v>1</v>
      </c>
      <c r="AG32" s="384">
        <v>243</v>
      </c>
      <c r="AH32" s="384">
        <v>200</v>
      </c>
    </row>
    <row r="33" spans="1:34" s="122" customFormat="1" ht="39.9" customHeight="1">
      <c r="A33" s="376" t="s">
        <v>426</v>
      </c>
      <c r="B33" s="362">
        <v>11</v>
      </c>
      <c r="C33" s="362">
        <v>20</v>
      </c>
      <c r="D33" s="386">
        <v>4026</v>
      </c>
      <c r="E33" s="363">
        <v>16121</v>
      </c>
      <c r="F33" s="364">
        <v>0</v>
      </c>
      <c r="G33" s="364">
        <v>0</v>
      </c>
      <c r="H33" s="387">
        <v>0</v>
      </c>
      <c r="I33" s="387">
        <v>0</v>
      </c>
      <c r="J33" s="364">
        <v>0</v>
      </c>
      <c r="K33" s="364">
        <v>0</v>
      </c>
      <c r="L33" s="387">
        <v>0</v>
      </c>
      <c r="M33" s="365">
        <v>0</v>
      </c>
      <c r="N33" s="362">
        <v>3</v>
      </c>
      <c r="O33" s="362">
        <v>6</v>
      </c>
      <c r="P33" s="386">
        <v>1661</v>
      </c>
      <c r="Q33" s="386">
        <v>6423</v>
      </c>
      <c r="R33" s="376" t="s">
        <v>426</v>
      </c>
      <c r="S33" s="362">
        <v>7</v>
      </c>
      <c r="T33" s="362">
        <v>13</v>
      </c>
      <c r="U33" s="386">
        <v>2090</v>
      </c>
      <c r="V33" s="363">
        <v>7825</v>
      </c>
      <c r="W33" s="364">
        <v>0</v>
      </c>
      <c r="X33" s="364">
        <v>0</v>
      </c>
      <c r="Y33" s="387">
        <v>0</v>
      </c>
      <c r="Z33" s="387">
        <v>0</v>
      </c>
      <c r="AA33" s="362">
        <v>1</v>
      </c>
      <c r="AB33" s="362">
        <v>1</v>
      </c>
      <c r="AC33" s="386">
        <v>275</v>
      </c>
      <c r="AD33" s="386">
        <v>1873</v>
      </c>
      <c r="AE33" s="364">
        <v>0</v>
      </c>
      <c r="AF33" s="364">
        <v>0</v>
      </c>
      <c r="AG33" s="387">
        <v>0</v>
      </c>
      <c r="AH33" s="387">
        <v>0</v>
      </c>
    </row>
    <row r="34" spans="1:34" s="122" customFormat="1" ht="39.9" customHeight="1" thickBot="1">
      <c r="A34" s="388" t="s">
        <v>427</v>
      </c>
      <c r="B34" s="362">
        <v>32</v>
      </c>
      <c r="C34" s="362">
        <v>73</v>
      </c>
      <c r="D34" s="386">
        <v>372632</v>
      </c>
      <c r="E34" s="363">
        <v>2229108</v>
      </c>
      <c r="F34" s="364">
        <v>0</v>
      </c>
      <c r="G34" s="364">
        <v>0</v>
      </c>
      <c r="H34" s="387">
        <v>0</v>
      </c>
      <c r="I34" s="387">
        <v>0</v>
      </c>
      <c r="J34" s="364">
        <v>0</v>
      </c>
      <c r="K34" s="364">
        <v>0</v>
      </c>
      <c r="L34" s="387">
        <v>0</v>
      </c>
      <c r="M34" s="365">
        <v>0</v>
      </c>
      <c r="N34" s="362">
        <v>20</v>
      </c>
      <c r="O34" s="362">
        <v>43</v>
      </c>
      <c r="P34" s="386">
        <v>249716</v>
      </c>
      <c r="Q34" s="386">
        <v>1498857</v>
      </c>
      <c r="R34" s="388" t="s">
        <v>427</v>
      </c>
      <c r="S34" s="362">
        <v>9</v>
      </c>
      <c r="T34" s="362">
        <v>21</v>
      </c>
      <c r="U34" s="386">
        <v>99587</v>
      </c>
      <c r="V34" s="363">
        <v>599448</v>
      </c>
      <c r="W34" s="362">
        <v>2</v>
      </c>
      <c r="X34" s="362">
        <v>8</v>
      </c>
      <c r="Y34" s="386">
        <v>23086</v>
      </c>
      <c r="Z34" s="386">
        <v>130603</v>
      </c>
      <c r="AA34" s="364">
        <v>0</v>
      </c>
      <c r="AB34" s="364">
        <v>0</v>
      </c>
      <c r="AC34" s="387">
        <v>0</v>
      </c>
      <c r="AD34" s="387">
        <v>0</v>
      </c>
      <c r="AE34" s="362">
        <v>1</v>
      </c>
      <c r="AF34" s="362">
        <v>1</v>
      </c>
      <c r="AG34" s="386">
        <v>243</v>
      </c>
      <c r="AH34" s="386">
        <v>200</v>
      </c>
    </row>
    <row r="35" spans="1:34" ht="15.9" customHeight="1">
      <c r="A35" s="577" t="s">
        <v>382</v>
      </c>
      <c r="B35" s="577"/>
      <c r="C35" s="577"/>
      <c r="D35" s="577"/>
      <c r="E35" s="577"/>
      <c r="F35" s="577"/>
      <c r="G35" s="577"/>
      <c r="H35" s="577"/>
      <c r="I35" s="756" t="s">
        <v>612</v>
      </c>
      <c r="J35" s="756"/>
      <c r="K35" s="756"/>
      <c r="L35" s="756"/>
      <c r="M35" s="756"/>
      <c r="N35" s="756"/>
      <c r="O35" s="756"/>
      <c r="P35" s="756"/>
      <c r="Q35" s="756"/>
      <c r="R35" s="194"/>
      <c r="S35" s="269"/>
      <c r="T35" s="269"/>
      <c r="U35" s="269"/>
      <c r="V35" s="269"/>
      <c r="W35" s="269"/>
      <c r="X35" s="269"/>
      <c r="Y35" s="269"/>
      <c r="Z35" s="269"/>
      <c r="AA35" s="269"/>
      <c r="AB35" s="269"/>
      <c r="AC35" s="269"/>
      <c r="AD35" s="269"/>
      <c r="AE35" s="269"/>
      <c r="AF35" s="269"/>
      <c r="AG35" s="269"/>
      <c r="AH35" s="269"/>
    </row>
    <row r="36" spans="1:34" ht="18.75" customHeight="1">
      <c r="A36" s="817"/>
      <c r="B36" s="817"/>
      <c r="C36" s="817"/>
      <c r="D36" s="817"/>
      <c r="E36" s="817"/>
      <c r="F36" s="817"/>
      <c r="G36" s="817"/>
      <c r="H36" s="817"/>
      <c r="I36" s="860"/>
      <c r="J36" s="860"/>
      <c r="K36" s="860"/>
      <c r="L36" s="860"/>
      <c r="M36" s="860"/>
      <c r="N36" s="860"/>
      <c r="O36" s="860"/>
      <c r="P36" s="860"/>
      <c r="Q36" s="860"/>
      <c r="R36" s="194"/>
      <c r="S36" s="194"/>
      <c r="T36" s="194"/>
      <c r="U36" s="194"/>
      <c r="V36" s="194"/>
      <c r="W36" s="194"/>
      <c r="X36" s="194"/>
      <c r="Y36" s="194"/>
      <c r="Z36" s="194"/>
      <c r="AA36" s="194"/>
      <c r="AB36" s="194"/>
      <c r="AC36" s="194"/>
      <c r="AD36" s="194"/>
      <c r="AE36" s="194"/>
      <c r="AF36" s="194"/>
      <c r="AG36" s="194"/>
      <c r="AH36" s="194"/>
    </row>
    <row r="39" spans="1:34">
      <c r="C39" s="492"/>
      <c r="D39" s="492"/>
      <c r="E39" s="492"/>
    </row>
  </sheetData>
  <mergeCells count="47">
    <mergeCell ref="S4:V4"/>
    <mergeCell ref="W4:Y4"/>
    <mergeCell ref="A1:H1"/>
    <mergeCell ref="I1:Q1"/>
    <mergeCell ref="R1:Y1"/>
    <mergeCell ref="Z1:AH1"/>
    <mergeCell ref="A2:H2"/>
    <mergeCell ref="M2:N2"/>
    <mergeCell ref="R2:Y2"/>
    <mergeCell ref="AA5:AD5"/>
    <mergeCell ref="AE5:AH5"/>
    <mergeCell ref="O3:Q3"/>
    <mergeCell ref="AF3:AH3"/>
    <mergeCell ref="A4:A5"/>
    <mergeCell ref="B4:E4"/>
    <mergeCell ref="F4:H4"/>
    <mergeCell ref="J4:M4"/>
    <mergeCell ref="N4:Q4"/>
    <mergeCell ref="R4:R6"/>
    <mergeCell ref="G7:G8"/>
    <mergeCell ref="J7:J8"/>
    <mergeCell ref="AA4:AD4"/>
    <mergeCell ref="AE4:AH4"/>
    <mergeCell ref="B5:E5"/>
    <mergeCell ref="F5:H5"/>
    <mergeCell ref="J5:M5"/>
    <mergeCell ref="N5:Q5"/>
    <mergeCell ref="S5:V5"/>
    <mergeCell ref="W5:Y5"/>
    <mergeCell ref="AE7:AE8"/>
    <mergeCell ref="AF7:AF8"/>
    <mergeCell ref="K7:K8"/>
    <mergeCell ref="N7:N8"/>
    <mergeCell ref="O7:O8"/>
    <mergeCell ref="R7:R8"/>
    <mergeCell ref="S7:S8"/>
    <mergeCell ref="T7:T8"/>
    <mergeCell ref="A35:H36"/>
    <mergeCell ref="I35:Q36"/>
    <mergeCell ref="W7:W8"/>
    <mergeCell ref="X7:X8"/>
    <mergeCell ref="AA7:AA8"/>
    <mergeCell ref="AB7:AB8"/>
    <mergeCell ref="A6:A8"/>
    <mergeCell ref="B7:B8"/>
    <mergeCell ref="C7:C8"/>
    <mergeCell ref="F7:F8"/>
  </mergeCells>
  <phoneticPr fontId="2" type="noConversion"/>
  <printOptions horizontalCentered="1"/>
  <pageMargins left="0.51181102362204722" right="0.51181102362204722" top="0.98425196850393704" bottom="0.98425196850393704" header="0.51181102362204722" footer="0.51181102362204722"/>
  <pageSetup paperSize="8" scale="91" fitToWidth="2" orientation="landscape" r:id="rId1"/>
  <headerFooter alignWithMargins="0"/>
  <colBreaks count="3" manualBreakCount="3">
    <brk id="8" max="10" man="1"/>
    <brk id="17" max="1048575" man="1"/>
    <brk id="25" max="1048575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5E9397-AAF4-4384-9D88-15E07807D927}">
  <sheetPr>
    <pageSetUpPr fitToPage="1"/>
  </sheetPr>
  <dimension ref="A1:AH27"/>
  <sheetViews>
    <sheetView view="pageBreakPreview" zoomScale="60" zoomScaleNormal="90" workbookViewId="0">
      <selection activeCell="A5" sqref="A5:IV5"/>
    </sheetView>
  </sheetViews>
  <sheetFormatPr defaultColWidth="16.6640625" defaultRowHeight="16.2"/>
  <cols>
    <col min="1" max="1" width="19.109375" style="56" customWidth="1"/>
    <col min="2" max="3" width="9.6640625" style="56" customWidth="1"/>
    <col min="4" max="4" width="14.6640625" style="56" customWidth="1"/>
    <col min="5" max="5" width="11.88671875" style="56" customWidth="1"/>
    <col min="6" max="7" width="9.6640625" style="56" customWidth="1"/>
    <col min="8" max="8" width="14.6640625" style="56" customWidth="1"/>
    <col min="9" max="9" width="13.6640625" style="56" customWidth="1"/>
    <col min="10" max="11" width="8.6640625" style="56" customWidth="1"/>
    <col min="12" max="12" width="13.6640625" style="56" customWidth="1"/>
    <col min="13" max="13" width="12.6640625" style="56" customWidth="1"/>
    <col min="14" max="15" width="8.6640625" style="56" customWidth="1"/>
    <col min="16" max="16" width="13.6640625" style="56" customWidth="1"/>
    <col min="17" max="17" width="12.6640625" style="56" customWidth="1"/>
    <col min="18" max="18" width="19.109375" style="56" customWidth="1"/>
    <col min="19" max="19" width="9.6640625" style="56" customWidth="1"/>
    <col min="20" max="20" width="9.33203125" style="56" customWidth="1"/>
    <col min="21" max="21" width="14.6640625" style="56" customWidth="1"/>
    <col min="22" max="22" width="12.109375" style="56" customWidth="1"/>
    <col min="23" max="23" width="9.6640625" style="56" customWidth="1"/>
    <col min="24" max="24" width="9.109375" style="56" customWidth="1"/>
    <col min="25" max="26" width="14.6640625" style="56" customWidth="1"/>
    <col min="27" max="27" width="6.88671875" style="56" customWidth="1"/>
    <col min="28" max="28" width="8.6640625" style="56" customWidth="1"/>
    <col min="29" max="29" width="13.6640625" style="56" customWidth="1"/>
    <col min="30" max="30" width="11.77734375" style="56" customWidth="1"/>
    <col min="31" max="31" width="6.88671875" style="56" customWidth="1"/>
    <col min="32" max="32" width="8.44140625" style="56" customWidth="1"/>
    <col min="33" max="33" width="13.6640625" style="56" customWidth="1"/>
    <col min="34" max="34" width="11.77734375" style="56" customWidth="1"/>
    <col min="35" max="16384" width="16.6640625" style="56"/>
  </cols>
  <sheetData>
    <row r="1" spans="1:34" s="54" customFormat="1" ht="39.9" customHeight="1">
      <c r="A1" s="540" t="s">
        <v>613</v>
      </c>
      <c r="B1" s="540"/>
      <c r="C1" s="540"/>
      <c r="D1" s="540"/>
      <c r="E1" s="540"/>
      <c r="F1" s="540"/>
      <c r="G1" s="540"/>
      <c r="H1" s="540"/>
      <c r="I1" s="580" t="s">
        <v>614</v>
      </c>
      <c r="J1" s="580"/>
      <c r="K1" s="580"/>
      <c r="L1" s="580"/>
      <c r="M1" s="580"/>
      <c r="N1" s="580"/>
      <c r="O1" s="580"/>
      <c r="P1" s="580"/>
      <c r="Q1" s="580"/>
      <c r="R1" s="540" t="s">
        <v>615</v>
      </c>
      <c r="S1" s="540"/>
      <c r="T1" s="540"/>
      <c r="U1" s="540"/>
      <c r="V1" s="540"/>
      <c r="W1" s="540"/>
      <c r="X1" s="540"/>
      <c r="Y1" s="540"/>
      <c r="Z1" s="580" t="s">
        <v>616</v>
      </c>
      <c r="AA1" s="580"/>
      <c r="AB1" s="580"/>
      <c r="AC1" s="580"/>
      <c r="AD1" s="580"/>
      <c r="AE1" s="580"/>
      <c r="AF1" s="580"/>
      <c r="AG1" s="580"/>
      <c r="AH1" s="580"/>
    </row>
    <row r="2" spans="1:34" ht="16.8" thickBot="1">
      <c r="A2" s="57" t="s">
        <v>434</v>
      </c>
      <c r="B2" s="57"/>
      <c r="C2" s="57"/>
      <c r="D2" s="57"/>
      <c r="E2" s="57"/>
      <c r="F2" s="57"/>
      <c r="G2" s="57"/>
      <c r="H2" s="57"/>
      <c r="I2" s="57" t="s">
        <v>434</v>
      </c>
      <c r="J2" s="57"/>
      <c r="K2" s="57"/>
      <c r="L2" s="57"/>
      <c r="M2" s="57"/>
      <c r="N2" s="57"/>
      <c r="O2" s="57"/>
      <c r="P2" s="57"/>
      <c r="Q2" s="196"/>
      <c r="R2" s="57" t="s">
        <v>434</v>
      </c>
      <c r="S2" s="57"/>
      <c r="T2" s="57"/>
      <c r="U2" s="57"/>
      <c r="V2" s="57"/>
      <c r="W2" s="57"/>
      <c r="X2" s="57"/>
      <c r="Y2" s="57"/>
      <c r="Z2" s="57" t="s">
        <v>434</v>
      </c>
      <c r="AA2" s="57"/>
      <c r="AB2" s="57"/>
      <c r="AC2" s="57"/>
      <c r="AD2" s="57"/>
      <c r="AE2" s="57"/>
      <c r="AF2" s="57"/>
      <c r="AG2" s="57"/>
      <c r="AH2" s="196"/>
    </row>
    <row r="3" spans="1:34" s="55" customFormat="1" ht="33" customHeight="1">
      <c r="A3" s="583" t="s">
        <v>617</v>
      </c>
      <c r="B3" s="630" t="s">
        <v>574</v>
      </c>
      <c r="C3" s="740"/>
      <c r="D3" s="740"/>
      <c r="E3" s="740"/>
      <c r="F3" s="867" t="s">
        <v>618</v>
      </c>
      <c r="G3" s="868"/>
      <c r="H3" s="869"/>
      <c r="I3" s="389"/>
      <c r="J3" s="632" t="s">
        <v>619</v>
      </c>
      <c r="K3" s="740"/>
      <c r="L3" s="740"/>
      <c r="M3" s="740"/>
      <c r="N3" s="632" t="s">
        <v>620</v>
      </c>
      <c r="O3" s="740"/>
      <c r="P3" s="740"/>
      <c r="Q3" s="740"/>
      <c r="R3" s="583" t="s">
        <v>617</v>
      </c>
      <c r="S3" s="630" t="s">
        <v>621</v>
      </c>
      <c r="T3" s="740"/>
      <c r="U3" s="740"/>
      <c r="V3" s="740"/>
      <c r="W3" s="632" t="s">
        <v>622</v>
      </c>
      <c r="X3" s="740"/>
      <c r="Y3" s="741"/>
      <c r="Z3" s="389"/>
      <c r="AA3" s="632" t="s">
        <v>623</v>
      </c>
      <c r="AB3" s="740"/>
      <c r="AC3" s="740"/>
      <c r="AD3" s="740"/>
      <c r="AE3" s="632" t="s">
        <v>576</v>
      </c>
      <c r="AF3" s="740"/>
      <c r="AG3" s="740"/>
      <c r="AH3" s="741"/>
    </row>
    <row r="4" spans="1:34" s="55" customFormat="1" ht="57" customHeight="1" thickBot="1">
      <c r="A4" s="585"/>
      <c r="B4" s="61" t="s">
        <v>582</v>
      </c>
      <c r="C4" s="62" t="s">
        <v>624</v>
      </c>
      <c r="D4" s="62" t="s">
        <v>414</v>
      </c>
      <c r="E4" s="62" t="s">
        <v>412</v>
      </c>
      <c r="F4" s="62" t="s">
        <v>582</v>
      </c>
      <c r="G4" s="62" t="s">
        <v>624</v>
      </c>
      <c r="H4" s="62" t="s">
        <v>414</v>
      </c>
      <c r="I4" s="63" t="s">
        <v>412</v>
      </c>
      <c r="J4" s="62" t="s">
        <v>582</v>
      </c>
      <c r="K4" s="62" t="s">
        <v>624</v>
      </c>
      <c r="L4" s="62" t="s">
        <v>414</v>
      </c>
      <c r="M4" s="62" t="s">
        <v>412</v>
      </c>
      <c r="N4" s="62" t="s">
        <v>582</v>
      </c>
      <c r="O4" s="62" t="s">
        <v>624</v>
      </c>
      <c r="P4" s="62" t="s">
        <v>414</v>
      </c>
      <c r="Q4" s="62" t="s">
        <v>412</v>
      </c>
      <c r="R4" s="585"/>
      <c r="S4" s="61" t="s">
        <v>582</v>
      </c>
      <c r="T4" s="62" t="s">
        <v>624</v>
      </c>
      <c r="U4" s="62" t="s">
        <v>414</v>
      </c>
      <c r="V4" s="62" t="s">
        <v>412</v>
      </c>
      <c r="W4" s="62" t="s">
        <v>582</v>
      </c>
      <c r="X4" s="62" t="s">
        <v>624</v>
      </c>
      <c r="Y4" s="62" t="s">
        <v>414</v>
      </c>
      <c r="Z4" s="63" t="s">
        <v>412</v>
      </c>
      <c r="AA4" s="62" t="s">
        <v>582</v>
      </c>
      <c r="AB4" s="62" t="s">
        <v>624</v>
      </c>
      <c r="AC4" s="62" t="s">
        <v>414</v>
      </c>
      <c r="AD4" s="62" t="s">
        <v>412</v>
      </c>
      <c r="AE4" s="62" t="s">
        <v>582</v>
      </c>
      <c r="AF4" s="62" t="s">
        <v>624</v>
      </c>
      <c r="AG4" s="62" t="s">
        <v>414</v>
      </c>
      <c r="AH4" s="64" t="s">
        <v>412</v>
      </c>
    </row>
    <row r="5" spans="1:34" s="71" customFormat="1" ht="20.100000000000001" customHeight="1">
      <c r="A5" s="376" t="s">
        <v>123</v>
      </c>
      <c r="B5" s="390">
        <v>22486</v>
      </c>
      <c r="C5" s="390">
        <v>36211</v>
      </c>
      <c r="D5" s="209">
        <v>28022718</v>
      </c>
      <c r="E5" s="209">
        <v>241381620</v>
      </c>
      <c r="F5" s="390">
        <v>188</v>
      </c>
      <c r="G5" s="390">
        <v>506</v>
      </c>
      <c r="H5" s="209">
        <v>179061</v>
      </c>
      <c r="I5" s="209">
        <v>709843</v>
      </c>
      <c r="J5" s="390">
        <v>25</v>
      </c>
      <c r="K5" s="390">
        <v>65</v>
      </c>
      <c r="L5" s="209">
        <v>32349</v>
      </c>
      <c r="M5" s="209">
        <v>97887</v>
      </c>
      <c r="N5" s="390">
        <v>3416</v>
      </c>
      <c r="O5" s="390">
        <v>5006</v>
      </c>
      <c r="P5" s="209">
        <v>5498283</v>
      </c>
      <c r="Q5" s="209">
        <v>46503047</v>
      </c>
      <c r="R5" s="53" t="s">
        <v>123</v>
      </c>
      <c r="S5" s="391">
        <v>18264</v>
      </c>
      <c r="T5" s="390">
        <v>29782</v>
      </c>
      <c r="U5" s="209">
        <v>20361755</v>
      </c>
      <c r="V5" s="209">
        <v>177177694</v>
      </c>
      <c r="W5" s="390">
        <v>588</v>
      </c>
      <c r="X5" s="390">
        <v>847</v>
      </c>
      <c r="Y5" s="209">
        <v>1948881</v>
      </c>
      <c r="Z5" s="176">
        <v>16875620</v>
      </c>
      <c r="AA5" s="390">
        <v>5</v>
      </c>
      <c r="AB5" s="390">
        <v>5</v>
      </c>
      <c r="AC5" s="176">
        <v>2389</v>
      </c>
      <c r="AD5" s="176">
        <v>17529</v>
      </c>
      <c r="AE5" s="392">
        <v>0</v>
      </c>
      <c r="AF5" s="392">
        <v>0</v>
      </c>
      <c r="AG5" s="178">
        <v>0</v>
      </c>
      <c r="AH5" s="178">
        <v>0</v>
      </c>
    </row>
    <row r="6" spans="1:34" s="71" customFormat="1" ht="20.100000000000001" customHeight="1">
      <c r="A6" s="376" t="s">
        <v>124</v>
      </c>
      <c r="B6" s="390">
        <v>21146</v>
      </c>
      <c r="C6" s="390">
        <v>35819</v>
      </c>
      <c r="D6" s="209">
        <v>28713736</v>
      </c>
      <c r="E6" s="209">
        <v>254665074</v>
      </c>
      <c r="F6" s="390">
        <v>213</v>
      </c>
      <c r="G6" s="390">
        <v>541</v>
      </c>
      <c r="H6" s="209">
        <v>222087</v>
      </c>
      <c r="I6" s="209">
        <v>850392</v>
      </c>
      <c r="J6" s="390">
        <v>33</v>
      </c>
      <c r="K6" s="390">
        <v>108</v>
      </c>
      <c r="L6" s="209">
        <v>42695</v>
      </c>
      <c r="M6" s="209">
        <v>165506</v>
      </c>
      <c r="N6" s="390">
        <v>3497</v>
      </c>
      <c r="O6" s="390">
        <v>5088</v>
      </c>
      <c r="P6" s="209">
        <v>5534964</v>
      </c>
      <c r="Q6" s="209">
        <v>47620009</v>
      </c>
      <c r="R6" s="53" t="s">
        <v>124</v>
      </c>
      <c r="S6" s="391">
        <v>16817</v>
      </c>
      <c r="T6" s="390">
        <v>29121</v>
      </c>
      <c r="U6" s="209">
        <v>20779519</v>
      </c>
      <c r="V6" s="209">
        <v>187167010</v>
      </c>
      <c r="W6" s="390">
        <v>577</v>
      </c>
      <c r="X6" s="390">
        <v>926</v>
      </c>
      <c r="Y6" s="209">
        <v>2111669</v>
      </c>
      <c r="Z6" s="176">
        <v>18757946</v>
      </c>
      <c r="AA6" s="390">
        <v>9</v>
      </c>
      <c r="AB6" s="390">
        <v>35</v>
      </c>
      <c r="AC6" s="176">
        <v>22802</v>
      </c>
      <c r="AD6" s="176">
        <v>104211</v>
      </c>
      <c r="AE6" s="392">
        <v>0</v>
      </c>
      <c r="AF6" s="392">
        <v>0</v>
      </c>
      <c r="AG6" s="178">
        <v>0</v>
      </c>
      <c r="AH6" s="178">
        <v>0</v>
      </c>
    </row>
    <row r="7" spans="1:34" s="71" customFormat="1" ht="20.100000000000001" customHeight="1">
      <c r="A7" s="376" t="s">
        <v>125</v>
      </c>
      <c r="B7" s="390">
        <v>20280</v>
      </c>
      <c r="C7" s="390">
        <v>34906</v>
      </c>
      <c r="D7" s="209">
        <v>31956033</v>
      </c>
      <c r="E7" s="209">
        <v>293612498</v>
      </c>
      <c r="F7" s="390">
        <v>196</v>
      </c>
      <c r="G7" s="390">
        <v>447</v>
      </c>
      <c r="H7" s="209">
        <v>176218</v>
      </c>
      <c r="I7" s="209">
        <v>661367</v>
      </c>
      <c r="J7" s="390">
        <v>25</v>
      </c>
      <c r="K7" s="390">
        <v>76</v>
      </c>
      <c r="L7" s="209">
        <v>30867</v>
      </c>
      <c r="M7" s="209">
        <v>109302</v>
      </c>
      <c r="N7" s="390">
        <v>3397</v>
      </c>
      <c r="O7" s="390">
        <v>5251</v>
      </c>
      <c r="P7" s="209">
        <v>6226084</v>
      </c>
      <c r="Q7" s="209">
        <v>56496848</v>
      </c>
      <c r="R7" s="53" t="s">
        <v>125</v>
      </c>
      <c r="S7" s="391">
        <v>16128</v>
      </c>
      <c r="T7" s="390">
        <v>28232</v>
      </c>
      <c r="U7" s="209">
        <v>22850545</v>
      </c>
      <c r="V7" s="209">
        <v>210471004</v>
      </c>
      <c r="W7" s="390">
        <v>532</v>
      </c>
      <c r="X7" s="390">
        <v>896</v>
      </c>
      <c r="Y7" s="209">
        <v>2670131</v>
      </c>
      <c r="Z7" s="176">
        <v>25838751</v>
      </c>
      <c r="AA7" s="390">
        <v>2</v>
      </c>
      <c r="AB7" s="390">
        <v>4</v>
      </c>
      <c r="AC7" s="176">
        <v>2188</v>
      </c>
      <c r="AD7" s="176">
        <v>35226</v>
      </c>
      <c r="AE7" s="392">
        <v>0</v>
      </c>
      <c r="AF7" s="392">
        <v>0</v>
      </c>
      <c r="AG7" s="178">
        <v>0</v>
      </c>
      <c r="AH7" s="178">
        <v>0</v>
      </c>
    </row>
    <row r="8" spans="1:34" s="71" customFormat="1" ht="20.100000000000001" customHeight="1">
      <c r="A8" s="376" t="s">
        <v>126</v>
      </c>
      <c r="B8" s="390">
        <v>19251</v>
      </c>
      <c r="C8" s="390">
        <v>34282</v>
      </c>
      <c r="D8" s="209">
        <v>33890991</v>
      </c>
      <c r="E8" s="209">
        <v>322451627</v>
      </c>
      <c r="F8" s="390">
        <v>192</v>
      </c>
      <c r="G8" s="390">
        <v>584</v>
      </c>
      <c r="H8" s="209">
        <v>248075</v>
      </c>
      <c r="I8" s="209">
        <v>951997</v>
      </c>
      <c r="J8" s="390">
        <v>30</v>
      </c>
      <c r="K8" s="390">
        <v>77</v>
      </c>
      <c r="L8" s="209">
        <v>38685</v>
      </c>
      <c r="M8" s="209">
        <v>107946</v>
      </c>
      <c r="N8" s="390">
        <v>3640</v>
      </c>
      <c r="O8" s="390">
        <v>5746</v>
      </c>
      <c r="P8" s="209">
        <v>6005381</v>
      </c>
      <c r="Q8" s="209">
        <v>54018686</v>
      </c>
      <c r="R8" s="53" t="s">
        <v>126</v>
      </c>
      <c r="S8" s="391">
        <v>14817</v>
      </c>
      <c r="T8" s="390">
        <v>26998</v>
      </c>
      <c r="U8" s="209">
        <v>24616668</v>
      </c>
      <c r="V8" s="209">
        <v>239178510</v>
      </c>
      <c r="W8" s="390">
        <v>567</v>
      </c>
      <c r="X8" s="390">
        <v>871</v>
      </c>
      <c r="Y8" s="209">
        <v>2981499</v>
      </c>
      <c r="Z8" s="176">
        <v>28190585</v>
      </c>
      <c r="AA8" s="390">
        <v>1</v>
      </c>
      <c r="AB8" s="390">
        <v>1</v>
      </c>
      <c r="AC8" s="176">
        <v>56</v>
      </c>
      <c r="AD8" s="176">
        <v>412</v>
      </c>
      <c r="AE8" s="390">
        <v>4</v>
      </c>
      <c r="AF8" s="390">
        <v>5</v>
      </c>
      <c r="AG8" s="176">
        <v>627</v>
      </c>
      <c r="AH8" s="176">
        <v>3491</v>
      </c>
    </row>
    <row r="9" spans="1:34" s="71" customFormat="1" ht="20.100000000000001" customHeight="1">
      <c r="A9" s="376" t="s">
        <v>929</v>
      </c>
      <c r="B9" s="390">
        <v>17875</v>
      </c>
      <c r="C9" s="390">
        <v>31106</v>
      </c>
      <c r="D9" s="209">
        <v>34352789</v>
      </c>
      <c r="E9" s="209">
        <v>328211908</v>
      </c>
      <c r="F9" s="390">
        <v>193</v>
      </c>
      <c r="G9" s="390">
        <v>435</v>
      </c>
      <c r="H9" s="209">
        <v>160746</v>
      </c>
      <c r="I9" s="209">
        <v>559154</v>
      </c>
      <c r="J9" s="390">
        <v>21</v>
      </c>
      <c r="K9" s="390">
        <v>66</v>
      </c>
      <c r="L9" s="209">
        <v>13575</v>
      </c>
      <c r="M9" s="209">
        <v>57760</v>
      </c>
      <c r="N9" s="390">
        <v>3654</v>
      </c>
      <c r="O9" s="390">
        <v>5441</v>
      </c>
      <c r="P9" s="209">
        <v>7134824</v>
      </c>
      <c r="Q9" s="209">
        <v>61511291</v>
      </c>
      <c r="R9" s="53" t="s">
        <v>929</v>
      </c>
      <c r="S9" s="391">
        <v>13417</v>
      </c>
      <c r="T9" s="390">
        <v>24230</v>
      </c>
      <c r="U9" s="209">
        <v>25130012</v>
      </c>
      <c r="V9" s="209">
        <v>246348495</v>
      </c>
      <c r="W9" s="390">
        <v>532</v>
      </c>
      <c r="X9" s="390">
        <v>788</v>
      </c>
      <c r="Y9" s="209">
        <v>1848053</v>
      </c>
      <c r="Z9" s="176">
        <v>19413369</v>
      </c>
      <c r="AA9" s="390">
        <v>6</v>
      </c>
      <c r="AB9" s="390">
        <v>8</v>
      </c>
      <c r="AC9" s="176">
        <v>1550</v>
      </c>
      <c r="AD9" s="176">
        <v>10903</v>
      </c>
      <c r="AE9" s="390">
        <v>52</v>
      </c>
      <c r="AF9" s="390">
        <v>138</v>
      </c>
      <c r="AG9" s="176">
        <v>64029</v>
      </c>
      <c r="AH9" s="176">
        <v>310936</v>
      </c>
    </row>
    <row r="10" spans="1:34" s="71" customFormat="1" ht="20.100000000000001" customHeight="1">
      <c r="A10" s="376" t="s">
        <v>545</v>
      </c>
      <c r="B10" s="390">
        <v>4385</v>
      </c>
      <c r="C10" s="390">
        <v>7598</v>
      </c>
      <c r="D10" s="209">
        <v>7750508</v>
      </c>
      <c r="E10" s="209">
        <v>71977267</v>
      </c>
      <c r="F10" s="390">
        <v>50</v>
      </c>
      <c r="G10" s="390">
        <v>114</v>
      </c>
      <c r="H10" s="209">
        <v>44695</v>
      </c>
      <c r="I10" s="209">
        <v>144043</v>
      </c>
      <c r="J10" s="390">
        <v>2</v>
      </c>
      <c r="K10" s="390">
        <v>2</v>
      </c>
      <c r="L10" s="209">
        <v>545</v>
      </c>
      <c r="M10" s="209">
        <v>2510</v>
      </c>
      <c r="N10" s="390">
        <v>844</v>
      </c>
      <c r="O10" s="390">
        <v>1275</v>
      </c>
      <c r="P10" s="209">
        <v>1496021</v>
      </c>
      <c r="Q10" s="209">
        <v>10288108</v>
      </c>
      <c r="R10" s="53" t="s">
        <v>545</v>
      </c>
      <c r="S10" s="391">
        <v>3343</v>
      </c>
      <c r="T10" s="390">
        <v>5975</v>
      </c>
      <c r="U10" s="209">
        <v>5877951</v>
      </c>
      <c r="V10" s="209">
        <v>58570943</v>
      </c>
      <c r="W10" s="390">
        <v>123</v>
      </c>
      <c r="X10" s="390">
        <v>190</v>
      </c>
      <c r="Y10" s="209">
        <v>309389</v>
      </c>
      <c r="Z10" s="176">
        <v>2846924</v>
      </c>
      <c r="AA10" s="390">
        <v>4</v>
      </c>
      <c r="AB10" s="390">
        <v>6</v>
      </c>
      <c r="AC10" s="176">
        <v>947</v>
      </c>
      <c r="AD10" s="176">
        <v>6785</v>
      </c>
      <c r="AE10" s="390">
        <v>19</v>
      </c>
      <c r="AF10" s="390">
        <v>36</v>
      </c>
      <c r="AG10" s="176">
        <v>20960</v>
      </c>
      <c r="AH10" s="176">
        <v>117954</v>
      </c>
    </row>
    <row r="11" spans="1:34" s="71" customFormat="1" ht="20.100000000000001" customHeight="1">
      <c r="A11" s="376" t="s">
        <v>546</v>
      </c>
      <c r="B11" s="390">
        <v>1637</v>
      </c>
      <c r="C11" s="390">
        <v>2731</v>
      </c>
      <c r="D11" s="209">
        <v>3499860</v>
      </c>
      <c r="E11" s="209">
        <v>31138190</v>
      </c>
      <c r="F11" s="390">
        <v>14</v>
      </c>
      <c r="G11" s="390">
        <v>22</v>
      </c>
      <c r="H11" s="209">
        <v>13060</v>
      </c>
      <c r="I11" s="209">
        <v>40823</v>
      </c>
      <c r="J11" s="392">
        <v>0</v>
      </c>
      <c r="K11" s="392">
        <v>0</v>
      </c>
      <c r="L11" s="212">
        <v>0</v>
      </c>
      <c r="M11" s="212">
        <v>0</v>
      </c>
      <c r="N11" s="390">
        <v>313</v>
      </c>
      <c r="O11" s="390">
        <v>480</v>
      </c>
      <c r="P11" s="209">
        <v>902315</v>
      </c>
      <c r="Q11" s="209">
        <v>6352214</v>
      </c>
      <c r="R11" s="53" t="s">
        <v>546</v>
      </c>
      <c r="S11" s="391">
        <v>1264</v>
      </c>
      <c r="T11" s="390">
        <v>2171</v>
      </c>
      <c r="U11" s="209">
        <v>2500964</v>
      </c>
      <c r="V11" s="209">
        <v>23988392</v>
      </c>
      <c r="W11" s="390">
        <v>39</v>
      </c>
      <c r="X11" s="390">
        <v>47</v>
      </c>
      <c r="Y11" s="209">
        <v>77529</v>
      </c>
      <c r="Z11" s="176">
        <v>710811</v>
      </c>
      <c r="AA11" s="390">
        <v>1</v>
      </c>
      <c r="AB11" s="390">
        <v>1</v>
      </c>
      <c r="AC11" s="176">
        <v>275</v>
      </c>
      <c r="AD11" s="176">
        <v>1873</v>
      </c>
      <c r="AE11" s="390">
        <v>6</v>
      </c>
      <c r="AF11" s="390">
        <v>10</v>
      </c>
      <c r="AG11" s="176">
        <v>5717</v>
      </c>
      <c r="AH11" s="176">
        <v>44077</v>
      </c>
    </row>
    <row r="12" spans="1:34" s="71" customFormat="1" ht="20.100000000000001" customHeight="1">
      <c r="A12" s="376" t="s">
        <v>547</v>
      </c>
      <c r="B12" s="390">
        <v>1124</v>
      </c>
      <c r="C12" s="390">
        <v>1855</v>
      </c>
      <c r="D12" s="209">
        <v>1561053</v>
      </c>
      <c r="E12" s="209">
        <v>13967097</v>
      </c>
      <c r="F12" s="390">
        <v>16</v>
      </c>
      <c r="G12" s="390">
        <v>40</v>
      </c>
      <c r="H12" s="209">
        <v>18587</v>
      </c>
      <c r="I12" s="209">
        <v>62142</v>
      </c>
      <c r="J12" s="390">
        <v>1</v>
      </c>
      <c r="K12" s="390">
        <v>1</v>
      </c>
      <c r="L12" s="209">
        <v>175</v>
      </c>
      <c r="M12" s="209">
        <v>1401</v>
      </c>
      <c r="N12" s="390">
        <v>231</v>
      </c>
      <c r="O12" s="390">
        <v>352</v>
      </c>
      <c r="P12" s="209">
        <v>280206</v>
      </c>
      <c r="Q12" s="209">
        <v>1753583</v>
      </c>
      <c r="R12" s="53" t="s">
        <v>547</v>
      </c>
      <c r="S12" s="391">
        <v>839</v>
      </c>
      <c r="T12" s="390">
        <v>1408</v>
      </c>
      <c r="U12" s="209">
        <v>1167518</v>
      </c>
      <c r="V12" s="209">
        <v>11109232</v>
      </c>
      <c r="W12" s="390">
        <v>32</v>
      </c>
      <c r="X12" s="390">
        <v>47</v>
      </c>
      <c r="Y12" s="209">
        <v>91505</v>
      </c>
      <c r="Z12" s="176">
        <v>1019555</v>
      </c>
      <c r="AA12" s="390">
        <v>1</v>
      </c>
      <c r="AB12" s="390">
        <v>1</v>
      </c>
      <c r="AC12" s="176">
        <v>284</v>
      </c>
      <c r="AD12" s="176">
        <v>2048</v>
      </c>
      <c r="AE12" s="390">
        <v>4</v>
      </c>
      <c r="AF12" s="390">
        <v>6</v>
      </c>
      <c r="AG12" s="176">
        <v>2778</v>
      </c>
      <c r="AH12" s="176">
        <v>19136</v>
      </c>
    </row>
    <row r="13" spans="1:34" s="71" customFormat="1" ht="20.100000000000001" customHeight="1">
      <c r="A13" s="376" t="s">
        <v>548</v>
      </c>
      <c r="B13" s="390">
        <v>1624</v>
      </c>
      <c r="C13" s="390">
        <v>3012</v>
      </c>
      <c r="D13" s="209">
        <v>2689595</v>
      </c>
      <c r="E13" s="209">
        <v>26871980</v>
      </c>
      <c r="F13" s="390">
        <v>20</v>
      </c>
      <c r="G13" s="390">
        <v>52</v>
      </c>
      <c r="H13" s="209">
        <v>13048</v>
      </c>
      <c r="I13" s="209">
        <v>41078</v>
      </c>
      <c r="J13" s="390">
        <v>1</v>
      </c>
      <c r="K13" s="390">
        <v>1</v>
      </c>
      <c r="L13" s="209">
        <v>370</v>
      </c>
      <c r="M13" s="209">
        <v>1109</v>
      </c>
      <c r="N13" s="390">
        <v>300</v>
      </c>
      <c r="O13" s="390">
        <v>443</v>
      </c>
      <c r="P13" s="209">
        <v>313500</v>
      </c>
      <c r="Q13" s="209">
        <v>2182311</v>
      </c>
      <c r="R13" s="53" t="s">
        <v>548</v>
      </c>
      <c r="S13" s="391">
        <v>1240</v>
      </c>
      <c r="T13" s="390">
        <v>2396</v>
      </c>
      <c r="U13" s="209">
        <v>2209469</v>
      </c>
      <c r="V13" s="209">
        <v>23473319</v>
      </c>
      <c r="W13" s="390">
        <v>52</v>
      </c>
      <c r="X13" s="390">
        <v>96</v>
      </c>
      <c r="Y13" s="209">
        <v>140355</v>
      </c>
      <c r="Z13" s="176">
        <v>1116558</v>
      </c>
      <c r="AA13" s="390">
        <v>2</v>
      </c>
      <c r="AB13" s="390">
        <v>4</v>
      </c>
      <c r="AC13" s="176">
        <v>388</v>
      </c>
      <c r="AD13" s="176">
        <v>2864</v>
      </c>
      <c r="AE13" s="390">
        <v>9</v>
      </c>
      <c r="AF13" s="390">
        <v>20</v>
      </c>
      <c r="AG13" s="176">
        <v>12465</v>
      </c>
      <c r="AH13" s="176">
        <v>54741</v>
      </c>
    </row>
    <row r="14" spans="1:34" s="71" customFormat="1" ht="20.100000000000001" customHeight="1">
      <c r="A14" s="376" t="s">
        <v>549</v>
      </c>
      <c r="B14" s="390">
        <v>4725</v>
      </c>
      <c r="C14" s="390">
        <v>7964</v>
      </c>
      <c r="D14" s="209">
        <v>8554836</v>
      </c>
      <c r="E14" s="209">
        <v>81854112</v>
      </c>
      <c r="F14" s="390">
        <v>50</v>
      </c>
      <c r="G14" s="390">
        <v>128</v>
      </c>
      <c r="H14" s="209">
        <v>52317</v>
      </c>
      <c r="I14" s="209">
        <v>179155</v>
      </c>
      <c r="J14" s="390">
        <v>4</v>
      </c>
      <c r="K14" s="390">
        <v>23</v>
      </c>
      <c r="L14" s="209">
        <v>3656</v>
      </c>
      <c r="M14" s="209">
        <v>14881</v>
      </c>
      <c r="N14" s="390">
        <v>942</v>
      </c>
      <c r="O14" s="390">
        <v>1282</v>
      </c>
      <c r="P14" s="209">
        <v>1641840</v>
      </c>
      <c r="Q14" s="209">
        <v>12339227</v>
      </c>
      <c r="R14" s="53" t="s">
        <v>549</v>
      </c>
      <c r="S14" s="391">
        <v>3574</v>
      </c>
      <c r="T14" s="390">
        <v>6258</v>
      </c>
      <c r="U14" s="209">
        <v>6230052</v>
      </c>
      <c r="V14" s="209">
        <v>62088756</v>
      </c>
      <c r="W14" s="390">
        <v>144</v>
      </c>
      <c r="X14" s="390">
        <v>216</v>
      </c>
      <c r="Y14" s="209">
        <v>608799</v>
      </c>
      <c r="Z14" s="176">
        <v>7152573</v>
      </c>
      <c r="AA14" s="390">
        <v>1</v>
      </c>
      <c r="AB14" s="390">
        <v>1</v>
      </c>
      <c r="AC14" s="176">
        <v>338</v>
      </c>
      <c r="AD14" s="176">
        <v>2486</v>
      </c>
      <c r="AE14" s="390">
        <v>10</v>
      </c>
      <c r="AF14" s="390">
        <v>56</v>
      </c>
      <c r="AG14" s="176">
        <v>17834</v>
      </c>
      <c r="AH14" s="176">
        <v>77034</v>
      </c>
    </row>
    <row r="15" spans="1:34" s="71" customFormat="1" ht="20.100000000000001" customHeight="1">
      <c r="A15" s="376" t="s">
        <v>550</v>
      </c>
      <c r="B15" s="390">
        <v>1580</v>
      </c>
      <c r="C15" s="390">
        <v>2649</v>
      </c>
      <c r="D15" s="209">
        <v>2929438</v>
      </c>
      <c r="E15" s="209">
        <v>26770071</v>
      </c>
      <c r="F15" s="390">
        <v>11</v>
      </c>
      <c r="G15" s="390">
        <v>22</v>
      </c>
      <c r="H15" s="209">
        <v>13030</v>
      </c>
      <c r="I15" s="209">
        <v>47036</v>
      </c>
      <c r="J15" s="390">
        <v>3</v>
      </c>
      <c r="K15" s="390">
        <v>22</v>
      </c>
      <c r="L15" s="209">
        <v>3318</v>
      </c>
      <c r="M15" s="209">
        <v>13868</v>
      </c>
      <c r="N15" s="390">
        <v>272</v>
      </c>
      <c r="O15" s="390">
        <v>363</v>
      </c>
      <c r="P15" s="209">
        <v>664795</v>
      </c>
      <c r="Q15" s="209">
        <v>4934970</v>
      </c>
      <c r="R15" s="53" t="s">
        <v>550</v>
      </c>
      <c r="S15" s="391">
        <v>1244</v>
      </c>
      <c r="T15" s="390">
        <v>2167</v>
      </c>
      <c r="U15" s="209">
        <v>2028244</v>
      </c>
      <c r="V15" s="209">
        <v>19295110</v>
      </c>
      <c r="W15" s="390">
        <v>45</v>
      </c>
      <c r="X15" s="390">
        <v>65</v>
      </c>
      <c r="Y15" s="209">
        <v>216933</v>
      </c>
      <c r="Z15" s="176">
        <v>2463911</v>
      </c>
      <c r="AA15" s="390">
        <v>1</v>
      </c>
      <c r="AB15" s="390">
        <v>1</v>
      </c>
      <c r="AC15" s="176">
        <v>338</v>
      </c>
      <c r="AD15" s="176">
        <v>2486</v>
      </c>
      <c r="AE15" s="390">
        <v>4</v>
      </c>
      <c r="AF15" s="390">
        <v>9</v>
      </c>
      <c r="AG15" s="176">
        <v>2780</v>
      </c>
      <c r="AH15" s="176">
        <v>12690</v>
      </c>
    </row>
    <row r="16" spans="1:34" s="71" customFormat="1" ht="20.100000000000001" customHeight="1">
      <c r="A16" s="376" t="s">
        <v>551</v>
      </c>
      <c r="B16" s="390">
        <v>1617</v>
      </c>
      <c r="C16" s="390">
        <v>2874</v>
      </c>
      <c r="D16" s="209">
        <v>2644582</v>
      </c>
      <c r="E16" s="209">
        <v>25417548</v>
      </c>
      <c r="F16" s="390">
        <v>21</v>
      </c>
      <c r="G16" s="390">
        <v>60</v>
      </c>
      <c r="H16" s="209">
        <v>17412</v>
      </c>
      <c r="I16" s="209">
        <v>52159</v>
      </c>
      <c r="J16" s="392">
        <v>0</v>
      </c>
      <c r="K16" s="392">
        <v>0</v>
      </c>
      <c r="L16" s="212">
        <v>0</v>
      </c>
      <c r="M16" s="212">
        <v>0</v>
      </c>
      <c r="N16" s="390">
        <v>380</v>
      </c>
      <c r="O16" s="390">
        <v>548</v>
      </c>
      <c r="P16" s="209">
        <v>481646</v>
      </c>
      <c r="Q16" s="209">
        <v>3481430</v>
      </c>
      <c r="R16" s="53" t="s">
        <v>551</v>
      </c>
      <c r="S16" s="391">
        <v>1158</v>
      </c>
      <c r="T16" s="390">
        <v>2167</v>
      </c>
      <c r="U16" s="209">
        <v>1945411</v>
      </c>
      <c r="V16" s="209">
        <v>19624436</v>
      </c>
      <c r="W16" s="390">
        <v>56</v>
      </c>
      <c r="X16" s="390">
        <v>85</v>
      </c>
      <c r="Y16" s="209">
        <v>191000</v>
      </c>
      <c r="Z16" s="176">
        <v>2228757</v>
      </c>
      <c r="AA16" s="392">
        <v>0</v>
      </c>
      <c r="AB16" s="392">
        <v>0</v>
      </c>
      <c r="AC16" s="178">
        <v>0</v>
      </c>
      <c r="AD16" s="178">
        <v>0</v>
      </c>
      <c r="AE16" s="390">
        <v>2</v>
      </c>
      <c r="AF16" s="390">
        <v>14</v>
      </c>
      <c r="AG16" s="176">
        <v>9113</v>
      </c>
      <c r="AH16" s="176">
        <v>30766</v>
      </c>
    </row>
    <row r="17" spans="1:34" s="71" customFormat="1" ht="20.100000000000001" customHeight="1">
      <c r="A17" s="376" t="s">
        <v>552</v>
      </c>
      <c r="B17" s="390">
        <v>1528</v>
      </c>
      <c r="C17" s="390">
        <v>2441</v>
      </c>
      <c r="D17" s="209">
        <v>2980816</v>
      </c>
      <c r="E17" s="209">
        <v>29666493</v>
      </c>
      <c r="F17" s="390">
        <v>18</v>
      </c>
      <c r="G17" s="390">
        <v>46</v>
      </c>
      <c r="H17" s="209">
        <v>21875</v>
      </c>
      <c r="I17" s="209">
        <v>79960</v>
      </c>
      <c r="J17" s="390">
        <v>1</v>
      </c>
      <c r="K17" s="390">
        <v>1</v>
      </c>
      <c r="L17" s="209">
        <v>338</v>
      </c>
      <c r="M17" s="209">
        <v>1013</v>
      </c>
      <c r="N17" s="390">
        <v>290</v>
      </c>
      <c r="O17" s="390">
        <v>371</v>
      </c>
      <c r="P17" s="209">
        <v>495399</v>
      </c>
      <c r="Q17" s="209">
        <v>3922827</v>
      </c>
      <c r="R17" s="53" t="s">
        <v>552</v>
      </c>
      <c r="S17" s="391">
        <v>1172</v>
      </c>
      <c r="T17" s="390">
        <v>1924</v>
      </c>
      <c r="U17" s="209">
        <v>2256397</v>
      </c>
      <c r="V17" s="209">
        <v>23169210</v>
      </c>
      <c r="W17" s="390">
        <v>43</v>
      </c>
      <c r="X17" s="390">
        <v>66</v>
      </c>
      <c r="Y17" s="209">
        <v>200866</v>
      </c>
      <c r="Z17" s="176">
        <v>2459905</v>
      </c>
      <c r="AA17" s="392">
        <v>0</v>
      </c>
      <c r="AB17" s="392">
        <v>0</v>
      </c>
      <c r="AC17" s="178">
        <v>0</v>
      </c>
      <c r="AD17" s="178">
        <v>0</v>
      </c>
      <c r="AE17" s="390">
        <v>4</v>
      </c>
      <c r="AF17" s="390">
        <v>33</v>
      </c>
      <c r="AG17" s="176">
        <v>5941</v>
      </c>
      <c r="AH17" s="176">
        <v>33578</v>
      </c>
    </row>
    <row r="18" spans="1:34" s="71" customFormat="1" ht="20.100000000000001" customHeight="1">
      <c r="A18" s="376" t="s">
        <v>553</v>
      </c>
      <c r="B18" s="390">
        <v>4230</v>
      </c>
      <c r="C18" s="390">
        <v>7322</v>
      </c>
      <c r="D18" s="209">
        <v>9458642</v>
      </c>
      <c r="E18" s="209">
        <v>91019770</v>
      </c>
      <c r="F18" s="390">
        <v>47</v>
      </c>
      <c r="G18" s="390">
        <v>108</v>
      </c>
      <c r="H18" s="209">
        <v>32053</v>
      </c>
      <c r="I18" s="209">
        <v>124892</v>
      </c>
      <c r="J18" s="390">
        <v>8</v>
      </c>
      <c r="K18" s="390">
        <v>19</v>
      </c>
      <c r="L18" s="209">
        <v>5404</v>
      </c>
      <c r="M18" s="209">
        <v>23686</v>
      </c>
      <c r="N18" s="390">
        <v>897</v>
      </c>
      <c r="O18" s="390">
        <v>1414</v>
      </c>
      <c r="P18" s="209">
        <v>1939700</v>
      </c>
      <c r="Q18" s="209">
        <v>18264887</v>
      </c>
      <c r="R18" s="53" t="s">
        <v>553</v>
      </c>
      <c r="S18" s="391">
        <v>3138</v>
      </c>
      <c r="T18" s="390">
        <v>5570</v>
      </c>
      <c r="U18" s="209">
        <v>6958138</v>
      </c>
      <c r="V18" s="209">
        <v>67443227</v>
      </c>
      <c r="W18" s="390">
        <v>132</v>
      </c>
      <c r="X18" s="390">
        <v>189</v>
      </c>
      <c r="Y18" s="209">
        <v>515263</v>
      </c>
      <c r="Z18" s="176">
        <v>5139360</v>
      </c>
      <c r="AA18" s="392">
        <v>0</v>
      </c>
      <c r="AB18" s="392">
        <v>0</v>
      </c>
      <c r="AC18" s="178">
        <v>0</v>
      </c>
      <c r="AD18" s="178">
        <v>0</v>
      </c>
      <c r="AE18" s="390">
        <v>8</v>
      </c>
      <c r="AF18" s="390">
        <v>22</v>
      </c>
      <c r="AG18" s="176">
        <v>8084</v>
      </c>
      <c r="AH18" s="176">
        <v>23718</v>
      </c>
    </row>
    <row r="19" spans="1:34" s="71" customFormat="1" ht="20.100000000000001" customHeight="1">
      <c r="A19" s="376" t="s">
        <v>554</v>
      </c>
      <c r="B19" s="390">
        <v>1475</v>
      </c>
      <c r="C19" s="390">
        <v>2550</v>
      </c>
      <c r="D19" s="209">
        <v>3335438</v>
      </c>
      <c r="E19" s="209">
        <v>30427455</v>
      </c>
      <c r="F19" s="390">
        <v>16</v>
      </c>
      <c r="G19" s="390">
        <v>43</v>
      </c>
      <c r="H19" s="209">
        <v>13027</v>
      </c>
      <c r="I19" s="209">
        <v>58530</v>
      </c>
      <c r="J19" s="390">
        <v>3</v>
      </c>
      <c r="K19" s="390">
        <v>8</v>
      </c>
      <c r="L19" s="209">
        <v>2267</v>
      </c>
      <c r="M19" s="209">
        <v>8569</v>
      </c>
      <c r="N19" s="390">
        <v>319</v>
      </c>
      <c r="O19" s="390">
        <v>501</v>
      </c>
      <c r="P19" s="209">
        <v>719254</v>
      </c>
      <c r="Q19" s="209">
        <v>5839625</v>
      </c>
      <c r="R19" s="53" t="s">
        <v>554</v>
      </c>
      <c r="S19" s="391">
        <v>1089</v>
      </c>
      <c r="T19" s="390">
        <v>1930</v>
      </c>
      <c r="U19" s="209">
        <v>2476804</v>
      </c>
      <c r="V19" s="209">
        <v>23646084</v>
      </c>
      <c r="W19" s="390">
        <v>47</v>
      </c>
      <c r="X19" s="390">
        <v>64</v>
      </c>
      <c r="Y19" s="209">
        <v>122471</v>
      </c>
      <c r="Z19" s="176">
        <v>869154</v>
      </c>
      <c r="AA19" s="392">
        <v>0</v>
      </c>
      <c r="AB19" s="392">
        <v>0</v>
      </c>
      <c r="AC19" s="178">
        <v>0</v>
      </c>
      <c r="AD19" s="178">
        <v>0</v>
      </c>
      <c r="AE19" s="390">
        <v>1</v>
      </c>
      <c r="AF19" s="390">
        <v>4</v>
      </c>
      <c r="AG19" s="176">
        <v>1615</v>
      </c>
      <c r="AH19" s="176">
        <v>5493</v>
      </c>
    </row>
    <row r="20" spans="1:34" s="71" customFormat="1" ht="20.100000000000001" customHeight="1">
      <c r="A20" s="376" t="s">
        <v>555</v>
      </c>
      <c r="B20" s="390">
        <v>1369</v>
      </c>
      <c r="C20" s="390">
        <v>2227</v>
      </c>
      <c r="D20" s="209">
        <v>3491554</v>
      </c>
      <c r="E20" s="209">
        <v>34952273</v>
      </c>
      <c r="F20" s="390">
        <v>15</v>
      </c>
      <c r="G20" s="390">
        <v>24</v>
      </c>
      <c r="H20" s="209">
        <v>6098</v>
      </c>
      <c r="I20" s="209">
        <v>24005</v>
      </c>
      <c r="J20" s="390">
        <v>2</v>
      </c>
      <c r="K20" s="390">
        <v>3</v>
      </c>
      <c r="L20" s="209">
        <v>535</v>
      </c>
      <c r="M20" s="209">
        <v>1716</v>
      </c>
      <c r="N20" s="390">
        <v>279</v>
      </c>
      <c r="O20" s="390">
        <v>457</v>
      </c>
      <c r="P20" s="209">
        <v>697769</v>
      </c>
      <c r="Q20" s="209">
        <v>7227228</v>
      </c>
      <c r="R20" s="53" t="s">
        <v>555</v>
      </c>
      <c r="S20" s="391">
        <v>1028</v>
      </c>
      <c r="T20" s="390">
        <v>1674</v>
      </c>
      <c r="U20" s="209">
        <v>2480229</v>
      </c>
      <c r="V20" s="209">
        <v>24006584</v>
      </c>
      <c r="W20" s="390">
        <v>41</v>
      </c>
      <c r="X20" s="390">
        <v>58</v>
      </c>
      <c r="Y20" s="209">
        <v>302801</v>
      </c>
      <c r="Z20" s="176">
        <v>3682662</v>
      </c>
      <c r="AA20" s="392">
        <v>0</v>
      </c>
      <c r="AB20" s="392">
        <v>0</v>
      </c>
      <c r="AC20" s="178">
        <v>0</v>
      </c>
      <c r="AD20" s="178">
        <v>0</v>
      </c>
      <c r="AE20" s="390">
        <v>4</v>
      </c>
      <c r="AF20" s="390">
        <v>11</v>
      </c>
      <c r="AG20" s="176">
        <v>4122</v>
      </c>
      <c r="AH20" s="176">
        <v>10078</v>
      </c>
    </row>
    <row r="21" spans="1:34" s="71" customFormat="1" ht="20.100000000000001" customHeight="1">
      <c r="A21" s="376" t="s">
        <v>556</v>
      </c>
      <c r="B21" s="390">
        <v>1386</v>
      </c>
      <c r="C21" s="390">
        <v>2545</v>
      </c>
      <c r="D21" s="209">
        <v>2631650</v>
      </c>
      <c r="E21" s="209">
        <v>25640042</v>
      </c>
      <c r="F21" s="390">
        <v>16</v>
      </c>
      <c r="G21" s="390">
        <v>41</v>
      </c>
      <c r="H21" s="209">
        <v>12928</v>
      </c>
      <c r="I21" s="209">
        <v>42357</v>
      </c>
      <c r="J21" s="390">
        <v>3</v>
      </c>
      <c r="K21" s="390">
        <v>8</v>
      </c>
      <c r="L21" s="209">
        <v>2602</v>
      </c>
      <c r="M21" s="209">
        <v>13401</v>
      </c>
      <c r="N21" s="390">
        <v>299</v>
      </c>
      <c r="O21" s="390">
        <v>456</v>
      </c>
      <c r="P21" s="209">
        <v>522677</v>
      </c>
      <c r="Q21" s="209">
        <v>5198034</v>
      </c>
      <c r="R21" s="53" t="s">
        <v>556</v>
      </c>
      <c r="S21" s="391">
        <v>1021</v>
      </c>
      <c r="T21" s="390">
        <v>1966</v>
      </c>
      <c r="U21" s="209">
        <v>2001105</v>
      </c>
      <c r="V21" s="209">
        <v>19790559</v>
      </c>
      <c r="W21" s="390">
        <v>44</v>
      </c>
      <c r="X21" s="390">
        <v>67</v>
      </c>
      <c r="Y21" s="209">
        <v>89991</v>
      </c>
      <c r="Z21" s="176">
        <v>587544</v>
      </c>
      <c r="AA21" s="392">
        <v>0</v>
      </c>
      <c r="AB21" s="392">
        <v>0</v>
      </c>
      <c r="AC21" s="178">
        <v>0</v>
      </c>
      <c r="AD21" s="178">
        <v>0</v>
      </c>
      <c r="AE21" s="390">
        <v>3</v>
      </c>
      <c r="AF21" s="390">
        <v>7</v>
      </c>
      <c r="AG21" s="176">
        <v>2347</v>
      </c>
      <c r="AH21" s="176">
        <v>8147</v>
      </c>
    </row>
    <row r="22" spans="1:34" s="71" customFormat="1" ht="20.100000000000001" customHeight="1">
      <c r="A22" s="376" t="s">
        <v>557</v>
      </c>
      <c r="B22" s="390">
        <v>4535</v>
      </c>
      <c r="C22" s="390">
        <v>8222</v>
      </c>
      <c r="D22" s="209">
        <v>8588803</v>
      </c>
      <c r="E22" s="209">
        <v>83360759</v>
      </c>
      <c r="F22" s="390">
        <v>46</v>
      </c>
      <c r="G22" s="390">
        <v>85</v>
      </c>
      <c r="H22" s="209">
        <v>31681</v>
      </c>
      <c r="I22" s="209">
        <v>111064</v>
      </c>
      <c r="J22" s="390">
        <v>7</v>
      </c>
      <c r="K22" s="390">
        <v>22</v>
      </c>
      <c r="L22" s="209">
        <v>3970</v>
      </c>
      <c r="M22" s="209">
        <v>16683</v>
      </c>
      <c r="N22" s="390">
        <v>971</v>
      </c>
      <c r="O22" s="390">
        <v>1470</v>
      </c>
      <c r="P22" s="209">
        <v>2057263</v>
      </c>
      <c r="Q22" s="209">
        <v>20619069</v>
      </c>
      <c r="R22" s="53" t="s">
        <v>557</v>
      </c>
      <c r="S22" s="391">
        <v>3362</v>
      </c>
      <c r="T22" s="390">
        <v>6427</v>
      </c>
      <c r="U22" s="209">
        <v>6063871</v>
      </c>
      <c r="V22" s="209">
        <v>58245569</v>
      </c>
      <c r="W22" s="390">
        <v>133</v>
      </c>
      <c r="X22" s="390">
        <v>193</v>
      </c>
      <c r="Y22" s="209">
        <v>414602</v>
      </c>
      <c r="Z22" s="176">
        <v>4274512</v>
      </c>
      <c r="AA22" s="390">
        <v>1</v>
      </c>
      <c r="AB22" s="390">
        <v>1</v>
      </c>
      <c r="AC22" s="176">
        <v>265</v>
      </c>
      <c r="AD22" s="176">
        <v>1632</v>
      </c>
      <c r="AE22" s="390">
        <v>15</v>
      </c>
      <c r="AF22" s="390">
        <v>24</v>
      </c>
      <c r="AG22" s="176">
        <v>17151</v>
      </c>
      <c r="AH22" s="176">
        <v>92230</v>
      </c>
    </row>
    <row r="23" spans="1:34" s="71" customFormat="1" ht="20.100000000000001" customHeight="1">
      <c r="A23" s="376" t="s">
        <v>558</v>
      </c>
      <c r="B23" s="390">
        <v>1436</v>
      </c>
      <c r="C23" s="390">
        <v>2658</v>
      </c>
      <c r="D23" s="209">
        <v>3014298</v>
      </c>
      <c r="E23" s="209">
        <v>29544516</v>
      </c>
      <c r="F23" s="390">
        <v>14</v>
      </c>
      <c r="G23" s="390">
        <v>41</v>
      </c>
      <c r="H23" s="209">
        <v>11831</v>
      </c>
      <c r="I23" s="209">
        <v>43831</v>
      </c>
      <c r="J23" s="392">
        <v>0</v>
      </c>
      <c r="K23" s="392">
        <v>0</v>
      </c>
      <c r="L23" s="212">
        <v>0</v>
      </c>
      <c r="M23" s="212">
        <v>0</v>
      </c>
      <c r="N23" s="390">
        <v>273</v>
      </c>
      <c r="O23" s="390">
        <v>410</v>
      </c>
      <c r="P23" s="209">
        <v>863724</v>
      </c>
      <c r="Q23" s="209">
        <v>8991212</v>
      </c>
      <c r="R23" s="53" t="s">
        <v>558</v>
      </c>
      <c r="S23" s="391">
        <v>1104</v>
      </c>
      <c r="T23" s="390">
        <v>2140</v>
      </c>
      <c r="U23" s="209">
        <v>1983445</v>
      </c>
      <c r="V23" s="209">
        <v>18918346</v>
      </c>
      <c r="W23" s="390">
        <v>41</v>
      </c>
      <c r="X23" s="390">
        <v>60</v>
      </c>
      <c r="Y23" s="209">
        <v>149503</v>
      </c>
      <c r="Z23" s="176">
        <v>1557102</v>
      </c>
      <c r="AA23" s="392">
        <v>0</v>
      </c>
      <c r="AB23" s="392">
        <v>0</v>
      </c>
      <c r="AC23" s="178">
        <v>0</v>
      </c>
      <c r="AD23" s="178">
        <v>0</v>
      </c>
      <c r="AE23" s="390">
        <v>4</v>
      </c>
      <c r="AF23" s="390">
        <v>7</v>
      </c>
      <c r="AG23" s="176">
        <v>5795</v>
      </c>
      <c r="AH23" s="176">
        <v>34025</v>
      </c>
    </row>
    <row r="24" spans="1:34" s="71" customFormat="1" ht="20.100000000000001" customHeight="1">
      <c r="A24" s="376" t="s">
        <v>559</v>
      </c>
      <c r="B24" s="390">
        <v>1471</v>
      </c>
      <c r="C24" s="390">
        <v>2622</v>
      </c>
      <c r="D24" s="209">
        <v>2300108</v>
      </c>
      <c r="E24" s="209">
        <v>21612943</v>
      </c>
      <c r="F24" s="390">
        <v>18</v>
      </c>
      <c r="G24" s="390">
        <v>21</v>
      </c>
      <c r="H24" s="209">
        <v>9621</v>
      </c>
      <c r="I24" s="209">
        <v>34837</v>
      </c>
      <c r="J24" s="390">
        <v>1</v>
      </c>
      <c r="K24" s="390">
        <v>1</v>
      </c>
      <c r="L24" s="209">
        <v>45</v>
      </c>
      <c r="M24" s="212">
        <v>0</v>
      </c>
      <c r="N24" s="390">
        <v>324</v>
      </c>
      <c r="O24" s="390">
        <v>496</v>
      </c>
      <c r="P24" s="209">
        <v>605199</v>
      </c>
      <c r="Q24" s="209">
        <v>5886680</v>
      </c>
      <c r="R24" s="53" t="s">
        <v>559</v>
      </c>
      <c r="S24" s="391">
        <v>1074</v>
      </c>
      <c r="T24" s="390">
        <v>2028</v>
      </c>
      <c r="U24" s="209">
        <v>1548410</v>
      </c>
      <c r="V24" s="209">
        <v>14237941</v>
      </c>
      <c r="W24" s="390">
        <v>50</v>
      </c>
      <c r="X24" s="390">
        <v>67</v>
      </c>
      <c r="Y24" s="209">
        <v>133631</v>
      </c>
      <c r="Z24" s="176">
        <v>1435170</v>
      </c>
      <c r="AA24" s="392">
        <v>0</v>
      </c>
      <c r="AB24" s="392">
        <v>0</v>
      </c>
      <c r="AC24" s="178">
        <v>0</v>
      </c>
      <c r="AD24" s="178">
        <v>0</v>
      </c>
      <c r="AE24" s="390">
        <v>4</v>
      </c>
      <c r="AF24" s="390">
        <v>9</v>
      </c>
      <c r="AG24" s="176">
        <v>3202</v>
      </c>
      <c r="AH24" s="176">
        <v>18315</v>
      </c>
    </row>
    <row r="25" spans="1:34" s="71" customFormat="1" ht="20.100000000000001" customHeight="1" thickBot="1">
      <c r="A25" s="376" t="s">
        <v>560</v>
      </c>
      <c r="B25" s="390">
        <v>1628</v>
      </c>
      <c r="C25" s="390">
        <v>2942</v>
      </c>
      <c r="D25" s="209">
        <v>3274397</v>
      </c>
      <c r="E25" s="209">
        <v>32203300</v>
      </c>
      <c r="F25" s="390">
        <v>14</v>
      </c>
      <c r="G25" s="390">
        <v>23</v>
      </c>
      <c r="H25" s="209">
        <v>10229</v>
      </c>
      <c r="I25" s="209">
        <v>32396</v>
      </c>
      <c r="J25" s="390">
        <v>6</v>
      </c>
      <c r="K25" s="390">
        <v>21</v>
      </c>
      <c r="L25" s="209">
        <v>3925</v>
      </c>
      <c r="M25" s="209">
        <v>16683</v>
      </c>
      <c r="N25" s="390">
        <v>374</v>
      </c>
      <c r="O25" s="390">
        <v>564</v>
      </c>
      <c r="P25" s="209">
        <v>588340</v>
      </c>
      <c r="Q25" s="209">
        <v>5741177</v>
      </c>
      <c r="R25" s="53" t="s">
        <v>560</v>
      </c>
      <c r="S25" s="391">
        <v>1184</v>
      </c>
      <c r="T25" s="390">
        <v>2259</v>
      </c>
      <c r="U25" s="209">
        <v>2532016</v>
      </c>
      <c r="V25" s="209">
        <v>25089282</v>
      </c>
      <c r="W25" s="390">
        <v>42</v>
      </c>
      <c r="X25" s="390">
        <v>66</v>
      </c>
      <c r="Y25" s="209">
        <v>131468</v>
      </c>
      <c r="Z25" s="176">
        <v>1282240</v>
      </c>
      <c r="AA25" s="390">
        <v>1</v>
      </c>
      <c r="AB25" s="390">
        <v>1</v>
      </c>
      <c r="AC25" s="176">
        <v>265</v>
      </c>
      <c r="AD25" s="176">
        <v>1632</v>
      </c>
      <c r="AE25" s="390">
        <v>7</v>
      </c>
      <c r="AF25" s="390">
        <v>8</v>
      </c>
      <c r="AG25" s="176">
        <v>8154</v>
      </c>
      <c r="AH25" s="176">
        <v>39890</v>
      </c>
    </row>
    <row r="26" spans="1:34" s="71" customFormat="1" ht="33" customHeight="1" thickBot="1">
      <c r="A26" s="393" t="s">
        <v>625</v>
      </c>
      <c r="B26" s="51">
        <v>-7.15</v>
      </c>
      <c r="C26" s="51">
        <v>-9.26</v>
      </c>
      <c r="D26" s="315">
        <v>1.36</v>
      </c>
      <c r="E26" s="315">
        <v>1.79</v>
      </c>
      <c r="F26" s="51">
        <v>0.52</v>
      </c>
      <c r="G26" s="51">
        <v>-25.51</v>
      </c>
      <c r="H26" s="315">
        <v>-35.200000000000003</v>
      </c>
      <c r="I26" s="315">
        <v>-41.27</v>
      </c>
      <c r="J26" s="51">
        <v>-30</v>
      </c>
      <c r="K26" s="51">
        <v>-14.29</v>
      </c>
      <c r="L26" s="315">
        <v>-64.91</v>
      </c>
      <c r="M26" s="315">
        <v>-46.49</v>
      </c>
      <c r="N26" s="51">
        <v>0.38</v>
      </c>
      <c r="O26" s="51">
        <v>-5.31</v>
      </c>
      <c r="P26" s="315">
        <v>18.809999999999999</v>
      </c>
      <c r="Q26" s="315">
        <v>13.87</v>
      </c>
      <c r="R26" s="393" t="s">
        <v>625</v>
      </c>
      <c r="S26" s="51">
        <v>-9.4499999999999993</v>
      </c>
      <c r="T26" s="394">
        <v>-10.25</v>
      </c>
      <c r="U26" s="395">
        <v>2.09</v>
      </c>
      <c r="V26" s="395">
        <v>3</v>
      </c>
      <c r="W26" s="394">
        <v>-6.17</v>
      </c>
      <c r="X26" s="394">
        <v>-9.5299999999999994</v>
      </c>
      <c r="Y26" s="395">
        <v>-38.020000000000003</v>
      </c>
      <c r="Z26" s="396">
        <v>-31.14</v>
      </c>
      <c r="AA26" s="394">
        <v>500</v>
      </c>
      <c r="AB26" s="394">
        <v>700</v>
      </c>
      <c r="AC26" s="396">
        <v>2667.86</v>
      </c>
      <c r="AD26" s="396">
        <v>2546.36</v>
      </c>
      <c r="AE26" s="394">
        <v>1200</v>
      </c>
      <c r="AF26" s="394">
        <v>2660</v>
      </c>
      <c r="AG26" s="396">
        <v>10111.959999999999</v>
      </c>
      <c r="AH26" s="396">
        <v>8806.7900000000009</v>
      </c>
    </row>
    <row r="27" spans="1:34" ht="20.100000000000001" customHeight="1">
      <c r="A27" s="577" t="s">
        <v>382</v>
      </c>
      <c r="B27" s="577"/>
      <c r="C27" s="577"/>
      <c r="D27" s="577"/>
      <c r="E27" s="577"/>
      <c r="F27" s="577"/>
      <c r="G27" s="577"/>
      <c r="H27" s="577"/>
      <c r="I27" s="736" t="s">
        <v>612</v>
      </c>
      <c r="J27" s="578"/>
      <c r="K27" s="578"/>
      <c r="L27" s="578"/>
      <c r="M27" s="578"/>
      <c r="N27" s="578"/>
      <c r="O27" s="578"/>
      <c r="P27" s="578"/>
      <c r="Q27" s="578"/>
      <c r="R27" s="73"/>
      <c r="S27" s="73"/>
      <c r="T27" s="73"/>
      <c r="U27" s="73"/>
      <c r="V27" s="73"/>
      <c r="W27" s="73"/>
      <c r="X27" s="73"/>
      <c r="Y27" s="73"/>
      <c r="Z27" s="73"/>
      <c r="AA27" s="73"/>
      <c r="AB27" s="73"/>
      <c r="AC27" s="73"/>
      <c r="AD27" s="73"/>
      <c r="AE27" s="73"/>
      <c r="AF27" s="73"/>
      <c r="AG27" s="73"/>
      <c r="AH27" s="73"/>
    </row>
  </sheetData>
  <mergeCells count="16">
    <mergeCell ref="A27:H27"/>
    <mergeCell ref="I27:Q27"/>
    <mergeCell ref="A1:H1"/>
    <mergeCell ref="I1:Q1"/>
    <mergeCell ref="R1:Y1"/>
    <mergeCell ref="Z1:AH1"/>
    <mergeCell ref="A3:A4"/>
    <mergeCell ref="B3:E3"/>
    <mergeCell ref="F3:H3"/>
    <mergeCell ref="J3:M3"/>
    <mergeCell ref="N3:Q3"/>
    <mergeCell ref="R3:R4"/>
    <mergeCell ref="S3:V3"/>
    <mergeCell ref="W3:Y3"/>
    <mergeCell ref="AA3:AD3"/>
    <mergeCell ref="AE3:AH3"/>
  </mergeCells>
  <phoneticPr fontId="2" type="noConversion"/>
  <printOptions horizontalCentered="1"/>
  <pageMargins left="0.51181102362204722" right="0.51181102362204722" top="0.98425196850393704" bottom="0.98425196850393704" header="0.51181102362204722" footer="0.51181102362204722"/>
  <pageSetup paperSize="8" scale="98" fitToWidth="2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CFE5E1-2024-4003-9D3C-3DEA49238CF1}">
  <sheetPr>
    <pageSetUpPr fitToPage="1"/>
  </sheetPr>
  <dimension ref="A1:AC38"/>
  <sheetViews>
    <sheetView zoomScale="70" zoomScaleNormal="70" workbookViewId="0">
      <selection activeCell="M42" sqref="M42"/>
    </sheetView>
  </sheetViews>
  <sheetFormatPr defaultColWidth="16.6640625" defaultRowHeight="16.2"/>
  <cols>
    <col min="1" max="1" width="30.6640625" customWidth="1"/>
    <col min="2" max="3" width="13.6640625" customWidth="1"/>
    <col min="4" max="4" width="14.6640625" customWidth="1"/>
    <col min="5" max="6" width="13.6640625" customWidth="1"/>
    <col min="7" max="7" width="14.6640625" customWidth="1"/>
    <col min="8" max="9" width="13.109375" customWidth="1"/>
    <col min="10" max="10" width="14.6640625" customWidth="1"/>
    <col min="11" max="12" width="13.109375" customWidth="1"/>
    <col min="13" max="13" width="14.6640625" customWidth="1"/>
    <col min="14" max="14" width="28.6640625" customWidth="1"/>
    <col min="15" max="16" width="10.109375" customWidth="1"/>
    <col min="17" max="17" width="15.109375" customWidth="1"/>
    <col min="18" max="19" width="10.109375" customWidth="1"/>
    <col min="20" max="20" width="15.109375" customWidth="1"/>
    <col min="21" max="22" width="10.109375" customWidth="1"/>
    <col min="23" max="23" width="15.109375" customWidth="1"/>
    <col min="24" max="25" width="10.109375" customWidth="1"/>
    <col min="26" max="26" width="15.109375" customWidth="1"/>
    <col min="27" max="28" width="8.109375" customWidth="1"/>
    <col min="29" max="29" width="12.6640625" customWidth="1"/>
  </cols>
  <sheetData>
    <row r="1" spans="1:29" s="7" customFormat="1" ht="39.9" customHeight="1">
      <c r="A1" s="540" t="s">
        <v>626</v>
      </c>
      <c r="B1" s="540"/>
      <c r="C1" s="540"/>
      <c r="D1" s="540"/>
      <c r="E1" s="540"/>
      <c r="F1" s="540"/>
      <c r="G1" s="580" t="s">
        <v>627</v>
      </c>
      <c r="H1" s="580"/>
      <c r="I1" s="580"/>
      <c r="J1" s="580"/>
      <c r="K1" s="580"/>
      <c r="L1" s="580"/>
      <c r="M1" s="580"/>
      <c r="N1" s="540" t="s">
        <v>628</v>
      </c>
      <c r="O1" s="540"/>
      <c r="P1" s="540"/>
      <c r="Q1" s="540"/>
      <c r="R1" s="540"/>
      <c r="S1" s="540"/>
      <c r="T1" s="540"/>
      <c r="U1" s="580" t="s">
        <v>629</v>
      </c>
      <c r="V1" s="580"/>
      <c r="W1" s="580"/>
      <c r="X1" s="580"/>
      <c r="Y1" s="580"/>
      <c r="Z1" s="580"/>
      <c r="AA1" s="580"/>
      <c r="AB1" s="580"/>
      <c r="AC1" s="580"/>
    </row>
    <row r="2" spans="1:29" ht="15.9" customHeight="1">
      <c r="A2" s="695" t="s">
        <v>1014</v>
      </c>
      <c r="B2" s="695"/>
      <c r="C2" s="695"/>
      <c r="D2" s="695"/>
      <c r="E2" s="695"/>
      <c r="F2" s="695"/>
      <c r="G2" s="783">
        <v>2025</v>
      </c>
      <c r="H2" s="566"/>
      <c r="I2" s="566"/>
      <c r="J2" s="566"/>
      <c r="K2" s="566"/>
      <c r="L2" s="566"/>
      <c r="M2" s="566"/>
      <c r="N2" s="695" t="str">
        <f>A2</f>
        <v>中華民國114年</v>
      </c>
      <c r="O2" s="695"/>
      <c r="P2" s="695"/>
      <c r="Q2" s="695"/>
      <c r="R2" s="695"/>
      <c r="S2" s="695"/>
      <c r="T2" s="695"/>
      <c r="U2" s="582">
        <f>G2</f>
        <v>2025</v>
      </c>
      <c r="V2" s="833"/>
      <c r="W2" s="833"/>
      <c r="X2" s="833"/>
      <c r="Y2" s="833"/>
      <c r="Z2" s="833"/>
      <c r="AA2" s="833"/>
      <c r="AB2" s="833"/>
      <c r="AC2" s="833"/>
    </row>
    <row r="3" spans="1:29" ht="15.9" customHeight="1" thickBot="1">
      <c r="A3" s="195" t="s">
        <v>630</v>
      </c>
      <c r="B3" s="195"/>
      <c r="C3" s="195"/>
      <c r="D3" s="195"/>
      <c r="E3" s="195"/>
      <c r="F3" s="195"/>
      <c r="G3" s="195"/>
      <c r="H3" s="397"/>
      <c r="I3" s="397"/>
      <c r="J3" s="1"/>
      <c r="K3" s="1"/>
      <c r="L3" s="611" t="s">
        <v>631</v>
      </c>
      <c r="M3" s="611"/>
      <c r="N3" s="195" t="s">
        <v>630</v>
      </c>
      <c r="O3" s="195"/>
      <c r="P3" s="195"/>
      <c r="Q3" s="195"/>
      <c r="R3" s="195"/>
      <c r="S3" s="195"/>
      <c r="T3" s="195"/>
      <c r="U3" s="195"/>
      <c r="V3" s="195"/>
      <c r="W3" s="195"/>
      <c r="X3" s="195"/>
      <c r="Y3" s="195"/>
      <c r="Z3" s="195"/>
      <c r="AA3" s="195"/>
      <c r="AB3" s="848" t="s">
        <v>632</v>
      </c>
      <c r="AC3" s="848"/>
    </row>
    <row r="4" spans="1:29" ht="15.9" customHeight="1">
      <c r="A4" s="775" t="s">
        <v>436</v>
      </c>
      <c r="B4" s="795" t="s">
        <v>609</v>
      </c>
      <c r="C4" s="765"/>
      <c r="D4" s="765"/>
      <c r="E4" s="865" t="s">
        <v>633</v>
      </c>
      <c r="F4" s="866"/>
      <c r="G4" s="274" t="s">
        <v>634</v>
      </c>
      <c r="H4" s="764" t="s">
        <v>635</v>
      </c>
      <c r="I4" s="764"/>
      <c r="J4" s="764"/>
      <c r="K4" s="764" t="s">
        <v>636</v>
      </c>
      <c r="L4" s="764"/>
      <c r="M4" s="764"/>
      <c r="N4" s="832" t="s">
        <v>436</v>
      </c>
      <c r="O4" s="795" t="s">
        <v>637</v>
      </c>
      <c r="P4" s="764"/>
      <c r="Q4" s="764"/>
      <c r="R4" s="764" t="s">
        <v>638</v>
      </c>
      <c r="S4" s="764"/>
      <c r="T4" s="764"/>
      <c r="U4" s="874" t="s">
        <v>639</v>
      </c>
      <c r="V4" s="764"/>
      <c r="W4" s="764"/>
      <c r="X4" s="764" t="s">
        <v>640</v>
      </c>
      <c r="Y4" s="764"/>
      <c r="Z4" s="764"/>
      <c r="AA4" s="764" t="s">
        <v>641</v>
      </c>
      <c r="AB4" s="764"/>
      <c r="AC4" s="796"/>
    </row>
    <row r="5" spans="1:29" ht="27.9" customHeight="1">
      <c r="A5" s="763"/>
      <c r="B5" s="761" t="s">
        <v>108</v>
      </c>
      <c r="C5" s="757"/>
      <c r="D5" s="757"/>
      <c r="E5" s="875" t="s">
        <v>642</v>
      </c>
      <c r="F5" s="793"/>
      <c r="G5" s="276" t="s">
        <v>643</v>
      </c>
      <c r="H5" s="757" t="s">
        <v>644</v>
      </c>
      <c r="I5" s="757"/>
      <c r="J5" s="757"/>
      <c r="K5" s="757" t="s">
        <v>645</v>
      </c>
      <c r="L5" s="757"/>
      <c r="M5" s="757"/>
      <c r="N5" s="849"/>
      <c r="O5" s="876" t="s">
        <v>646</v>
      </c>
      <c r="P5" s="873"/>
      <c r="Q5" s="873"/>
      <c r="R5" s="873" t="s">
        <v>647</v>
      </c>
      <c r="S5" s="873"/>
      <c r="T5" s="873"/>
      <c r="U5" s="753" t="s">
        <v>648</v>
      </c>
      <c r="V5" s="757"/>
      <c r="W5" s="757"/>
      <c r="X5" s="873" t="s">
        <v>649</v>
      </c>
      <c r="Y5" s="757"/>
      <c r="Z5" s="757"/>
      <c r="AA5" s="757" t="s">
        <v>650</v>
      </c>
      <c r="AB5" s="757"/>
      <c r="AC5" s="791"/>
    </row>
    <row r="6" spans="1:29" ht="15" customHeight="1">
      <c r="A6" s="763"/>
      <c r="B6" s="220" t="s">
        <v>456</v>
      </c>
      <c r="C6" s="221" t="s">
        <v>651</v>
      </c>
      <c r="D6" s="221" t="s">
        <v>458</v>
      </c>
      <c r="E6" s="221" t="s">
        <v>456</v>
      </c>
      <c r="F6" s="221" t="s">
        <v>651</v>
      </c>
      <c r="G6" s="222" t="s">
        <v>458</v>
      </c>
      <c r="H6" s="221" t="s">
        <v>456</v>
      </c>
      <c r="I6" s="221" t="s">
        <v>457</v>
      </c>
      <c r="J6" s="221" t="s">
        <v>458</v>
      </c>
      <c r="K6" s="221" t="s">
        <v>456</v>
      </c>
      <c r="L6" s="221" t="s">
        <v>457</v>
      </c>
      <c r="M6" s="221" t="s">
        <v>458</v>
      </c>
      <c r="N6" s="849"/>
      <c r="O6" s="220" t="s">
        <v>652</v>
      </c>
      <c r="P6" s="221" t="s">
        <v>653</v>
      </c>
      <c r="Q6" s="221" t="s">
        <v>654</v>
      </c>
      <c r="R6" s="221" t="s">
        <v>652</v>
      </c>
      <c r="S6" s="221" t="s">
        <v>653</v>
      </c>
      <c r="T6" s="221" t="s">
        <v>654</v>
      </c>
      <c r="U6" s="222" t="s">
        <v>456</v>
      </c>
      <c r="V6" s="221" t="s">
        <v>457</v>
      </c>
      <c r="W6" s="221" t="s">
        <v>654</v>
      </c>
      <c r="X6" s="221" t="s">
        <v>652</v>
      </c>
      <c r="Y6" s="221" t="s">
        <v>653</v>
      </c>
      <c r="Z6" s="221" t="s">
        <v>458</v>
      </c>
      <c r="AA6" s="221" t="s">
        <v>456</v>
      </c>
      <c r="AB6" s="221" t="s">
        <v>457</v>
      </c>
      <c r="AC6" s="223" t="s">
        <v>458</v>
      </c>
    </row>
    <row r="7" spans="1:29" ht="15" customHeight="1">
      <c r="A7" s="759" t="s">
        <v>469</v>
      </c>
      <c r="B7" s="788" t="s">
        <v>467</v>
      </c>
      <c r="C7" s="786" t="s">
        <v>466</v>
      </c>
      <c r="D7" s="225" t="s">
        <v>108</v>
      </c>
      <c r="E7" s="786" t="s">
        <v>467</v>
      </c>
      <c r="F7" s="786" t="s">
        <v>466</v>
      </c>
      <c r="G7" s="226" t="s">
        <v>108</v>
      </c>
      <c r="H7" s="786" t="s">
        <v>467</v>
      </c>
      <c r="I7" s="786" t="s">
        <v>466</v>
      </c>
      <c r="J7" s="225" t="s">
        <v>108</v>
      </c>
      <c r="K7" s="786" t="s">
        <v>467</v>
      </c>
      <c r="L7" s="786" t="s">
        <v>466</v>
      </c>
      <c r="M7" s="225" t="s">
        <v>108</v>
      </c>
      <c r="N7" s="759" t="s">
        <v>655</v>
      </c>
      <c r="O7" s="788" t="s">
        <v>656</v>
      </c>
      <c r="P7" s="786" t="s">
        <v>657</v>
      </c>
      <c r="Q7" s="225" t="s">
        <v>145</v>
      </c>
      <c r="R7" s="786" t="s">
        <v>656</v>
      </c>
      <c r="S7" s="786" t="s">
        <v>657</v>
      </c>
      <c r="T7" s="225" t="s">
        <v>145</v>
      </c>
      <c r="U7" s="870" t="s">
        <v>467</v>
      </c>
      <c r="V7" s="786" t="s">
        <v>466</v>
      </c>
      <c r="W7" s="225" t="s">
        <v>145</v>
      </c>
      <c r="X7" s="786" t="s">
        <v>656</v>
      </c>
      <c r="Y7" s="786" t="s">
        <v>657</v>
      </c>
      <c r="Z7" s="225" t="s">
        <v>108</v>
      </c>
      <c r="AA7" s="786" t="s">
        <v>467</v>
      </c>
      <c r="AB7" s="786" t="s">
        <v>466</v>
      </c>
      <c r="AC7" s="37" t="s">
        <v>108</v>
      </c>
    </row>
    <row r="8" spans="1:29" ht="15" customHeight="1" thickBot="1">
      <c r="A8" s="760"/>
      <c r="B8" s="789"/>
      <c r="C8" s="787"/>
      <c r="D8" s="227" t="s">
        <v>472</v>
      </c>
      <c r="E8" s="787"/>
      <c r="F8" s="787"/>
      <c r="G8" s="228" t="s">
        <v>472</v>
      </c>
      <c r="H8" s="787"/>
      <c r="I8" s="787"/>
      <c r="J8" s="227" t="s">
        <v>472</v>
      </c>
      <c r="K8" s="787"/>
      <c r="L8" s="787"/>
      <c r="M8" s="227" t="s">
        <v>472</v>
      </c>
      <c r="N8" s="760"/>
      <c r="O8" s="789"/>
      <c r="P8" s="787"/>
      <c r="Q8" s="227" t="s">
        <v>658</v>
      </c>
      <c r="R8" s="787"/>
      <c r="S8" s="787"/>
      <c r="T8" s="227" t="s">
        <v>658</v>
      </c>
      <c r="U8" s="871"/>
      <c r="V8" s="872"/>
      <c r="W8" s="227" t="s">
        <v>658</v>
      </c>
      <c r="X8" s="787"/>
      <c r="Y8" s="787"/>
      <c r="Z8" s="227" t="s">
        <v>658</v>
      </c>
      <c r="AA8" s="787"/>
      <c r="AB8" s="787"/>
      <c r="AC8" s="229" t="s">
        <v>658</v>
      </c>
    </row>
    <row r="9" spans="1:29" s="122" customFormat="1">
      <c r="A9" s="270" t="s">
        <v>425</v>
      </c>
      <c r="B9" s="280">
        <v>17875</v>
      </c>
      <c r="C9" s="280">
        <v>31106</v>
      </c>
      <c r="D9" s="280">
        <v>34352789</v>
      </c>
      <c r="E9" s="280">
        <v>2849</v>
      </c>
      <c r="F9" s="280">
        <v>4485</v>
      </c>
      <c r="G9" s="280">
        <v>2009355</v>
      </c>
      <c r="H9" s="280">
        <v>11349</v>
      </c>
      <c r="I9" s="280">
        <v>19441</v>
      </c>
      <c r="J9" s="280">
        <v>5811552</v>
      </c>
      <c r="K9" s="280">
        <v>2711</v>
      </c>
      <c r="L9" s="280">
        <v>5064</v>
      </c>
      <c r="M9" s="280">
        <v>6733973</v>
      </c>
      <c r="N9" s="270" t="s">
        <v>425</v>
      </c>
      <c r="O9" s="279">
        <v>393</v>
      </c>
      <c r="P9" s="279">
        <v>773</v>
      </c>
      <c r="Q9" s="280">
        <v>4908693</v>
      </c>
      <c r="R9" s="279">
        <v>415</v>
      </c>
      <c r="S9" s="279">
        <v>846</v>
      </c>
      <c r="T9" s="280">
        <v>8580538</v>
      </c>
      <c r="U9" s="279">
        <v>49</v>
      </c>
      <c r="V9" s="279">
        <v>208</v>
      </c>
      <c r="W9" s="280">
        <v>1315384</v>
      </c>
      <c r="X9" s="279">
        <v>76</v>
      </c>
      <c r="Y9" s="279">
        <v>222</v>
      </c>
      <c r="Z9" s="280">
        <v>2870395</v>
      </c>
      <c r="AA9" s="279">
        <v>33</v>
      </c>
      <c r="AB9" s="279">
        <v>67</v>
      </c>
      <c r="AC9" s="280">
        <v>2122899</v>
      </c>
    </row>
    <row r="10" spans="1:29" s="122" customFormat="1">
      <c r="A10" s="270" t="s">
        <v>22</v>
      </c>
      <c r="B10" s="280">
        <v>410</v>
      </c>
      <c r="C10" s="280">
        <v>796</v>
      </c>
      <c r="D10" s="280">
        <v>4015081</v>
      </c>
      <c r="E10" s="280">
        <v>24</v>
      </c>
      <c r="F10" s="280">
        <v>51</v>
      </c>
      <c r="G10" s="280">
        <v>20089</v>
      </c>
      <c r="H10" s="280">
        <v>99</v>
      </c>
      <c r="I10" s="280">
        <v>200</v>
      </c>
      <c r="J10" s="280">
        <v>156691</v>
      </c>
      <c r="K10" s="280">
        <v>105</v>
      </c>
      <c r="L10" s="280">
        <v>212</v>
      </c>
      <c r="M10" s="280">
        <v>360313</v>
      </c>
      <c r="N10" s="270" t="s">
        <v>22</v>
      </c>
      <c r="O10" s="279">
        <v>58</v>
      </c>
      <c r="P10" s="279">
        <v>87</v>
      </c>
      <c r="Q10" s="280">
        <v>533431</v>
      </c>
      <c r="R10" s="279">
        <v>83</v>
      </c>
      <c r="S10" s="279">
        <v>143</v>
      </c>
      <c r="T10" s="280">
        <v>1345582</v>
      </c>
      <c r="U10" s="279">
        <v>13</v>
      </c>
      <c r="V10" s="279">
        <v>23</v>
      </c>
      <c r="W10" s="280">
        <v>266488</v>
      </c>
      <c r="X10" s="279">
        <v>22</v>
      </c>
      <c r="Y10" s="279">
        <v>67</v>
      </c>
      <c r="Z10" s="280">
        <v>937846</v>
      </c>
      <c r="AA10" s="279">
        <v>6</v>
      </c>
      <c r="AB10" s="279">
        <v>13</v>
      </c>
      <c r="AC10" s="280">
        <v>394641</v>
      </c>
    </row>
    <row r="11" spans="1:29" s="122" customFormat="1">
      <c r="A11" s="270" t="s">
        <v>23</v>
      </c>
      <c r="B11" s="280">
        <v>202</v>
      </c>
      <c r="C11" s="280">
        <v>293</v>
      </c>
      <c r="D11" s="280">
        <v>2086375</v>
      </c>
      <c r="E11" s="280">
        <v>17</v>
      </c>
      <c r="F11" s="280">
        <v>30</v>
      </c>
      <c r="G11" s="280">
        <v>46471</v>
      </c>
      <c r="H11" s="280">
        <v>14</v>
      </c>
      <c r="I11" s="280">
        <v>19</v>
      </c>
      <c r="J11" s="280">
        <v>32897</v>
      </c>
      <c r="K11" s="280">
        <v>40</v>
      </c>
      <c r="L11" s="280">
        <v>58</v>
      </c>
      <c r="M11" s="280">
        <v>112197</v>
      </c>
      <c r="N11" s="270" t="s">
        <v>23</v>
      </c>
      <c r="O11" s="279">
        <v>52</v>
      </c>
      <c r="P11" s="279">
        <v>55</v>
      </c>
      <c r="Q11" s="280">
        <v>292857</v>
      </c>
      <c r="R11" s="279">
        <v>44</v>
      </c>
      <c r="S11" s="279">
        <v>52</v>
      </c>
      <c r="T11" s="280">
        <v>376800</v>
      </c>
      <c r="U11" s="279">
        <v>15</v>
      </c>
      <c r="V11" s="279">
        <v>26</v>
      </c>
      <c r="W11" s="280">
        <v>388754</v>
      </c>
      <c r="X11" s="279">
        <v>15</v>
      </c>
      <c r="Y11" s="279">
        <v>40</v>
      </c>
      <c r="Z11" s="280">
        <v>470553</v>
      </c>
      <c r="AA11" s="279">
        <v>5</v>
      </c>
      <c r="AB11" s="279">
        <v>13</v>
      </c>
      <c r="AC11" s="280">
        <v>365846</v>
      </c>
    </row>
    <row r="12" spans="1:29" s="122" customFormat="1">
      <c r="A12" s="270" t="s">
        <v>24</v>
      </c>
      <c r="B12" s="280">
        <v>1276</v>
      </c>
      <c r="C12" s="280">
        <v>2973</v>
      </c>
      <c r="D12" s="280">
        <v>5361498</v>
      </c>
      <c r="E12" s="280">
        <v>158</v>
      </c>
      <c r="F12" s="280">
        <v>204</v>
      </c>
      <c r="G12" s="280">
        <v>86288</v>
      </c>
      <c r="H12" s="280">
        <v>530</v>
      </c>
      <c r="I12" s="280">
        <v>1553</v>
      </c>
      <c r="J12" s="280">
        <v>513722</v>
      </c>
      <c r="K12" s="280">
        <v>417</v>
      </c>
      <c r="L12" s="280">
        <v>781</v>
      </c>
      <c r="M12" s="280">
        <v>1192330</v>
      </c>
      <c r="N12" s="270" t="s">
        <v>24</v>
      </c>
      <c r="O12" s="279">
        <v>70</v>
      </c>
      <c r="P12" s="279">
        <v>144</v>
      </c>
      <c r="Q12" s="280">
        <v>901379</v>
      </c>
      <c r="R12" s="279">
        <v>83</v>
      </c>
      <c r="S12" s="279">
        <v>228</v>
      </c>
      <c r="T12" s="280">
        <v>1890942</v>
      </c>
      <c r="U12" s="279">
        <v>5</v>
      </c>
      <c r="V12" s="279">
        <v>11</v>
      </c>
      <c r="W12" s="280">
        <v>157212</v>
      </c>
      <c r="X12" s="279">
        <v>12</v>
      </c>
      <c r="Y12" s="279">
        <v>48</v>
      </c>
      <c r="Z12" s="280">
        <v>518252</v>
      </c>
      <c r="AA12" s="279">
        <v>1</v>
      </c>
      <c r="AB12" s="279">
        <v>4</v>
      </c>
      <c r="AC12" s="280">
        <v>101373</v>
      </c>
    </row>
    <row r="13" spans="1:29" s="122" customFormat="1">
      <c r="A13" s="270" t="s">
        <v>25</v>
      </c>
      <c r="B13" s="280">
        <v>1850</v>
      </c>
      <c r="C13" s="280">
        <v>3909</v>
      </c>
      <c r="D13" s="280">
        <v>6074875</v>
      </c>
      <c r="E13" s="280">
        <v>173</v>
      </c>
      <c r="F13" s="280">
        <v>213</v>
      </c>
      <c r="G13" s="280">
        <v>66050</v>
      </c>
      <c r="H13" s="280">
        <v>1011</v>
      </c>
      <c r="I13" s="280">
        <v>2289</v>
      </c>
      <c r="J13" s="280">
        <v>679782</v>
      </c>
      <c r="K13" s="280">
        <v>515</v>
      </c>
      <c r="L13" s="280">
        <v>1093</v>
      </c>
      <c r="M13" s="280">
        <v>1046442</v>
      </c>
      <c r="N13" s="270" t="s">
        <v>25</v>
      </c>
      <c r="O13" s="279">
        <v>66</v>
      </c>
      <c r="P13" s="279">
        <v>113</v>
      </c>
      <c r="Q13" s="280">
        <v>933636</v>
      </c>
      <c r="R13" s="279">
        <v>56</v>
      </c>
      <c r="S13" s="279">
        <v>125</v>
      </c>
      <c r="T13" s="280">
        <v>1837068</v>
      </c>
      <c r="U13" s="279">
        <v>6</v>
      </c>
      <c r="V13" s="279">
        <v>10</v>
      </c>
      <c r="W13" s="280">
        <v>128439</v>
      </c>
      <c r="X13" s="279">
        <v>14</v>
      </c>
      <c r="Y13" s="279">
        <v>47</v>
      </c>
      <c r="Z13" s="280">
        <v>580642</v>
      </c>
      <c r="AA13" s="279">
        <v>9</v>
      </c>
      <c r="AB13" s="279">
        <v>19</v>
      </c>
      <c r="AC13" s="280">
        <v>802816</v>
      </c>
    </row>
    <row r="14" spans="1:29" s="122" customFormat="1">
      <c r="A14" s="270" t="s">
        <v>26</v>
      </c>
      <c r="B14" s="280">
        <v>2529</v>
      </c>
      <c r="C14" s="280">
        <v>4162</v>
      </c>
      <c r="D14" s="280">
        <v>3825075</v>
      </c>
      <c r="E14" s="280">
        <v>364</v>
      </c>
      <c r="F14" s="280">
        <v>594</v>
      </c>
      <c r="G14" s="280">
        <v>510917</v>
      </c>
      <c r="H14" s="280">
        <v>1808</v>
      </c>
      <c r="I14" s="280">
        <v>2812</v>
      </c>
      <c r="J14" s="280">
        <v>870904</v>
      </c>
      <c r="K14" s="280">
        <v>282</v>
      </c>
      <c r="L14" s="280">
        <v>436</v>
      </c>
      <c r="M14" s="280">
        <v>834998</v>
      </c>
      <c r="N14" s="270" t="s">
        <v>26</v>
      </c>
      <c r="O14" s="279">
        <v>36</v>
      </c>
      <c r="P14" s="279">
        <v>109</v>
      </c>
      <c r="Q14" s="280">
        <v>491440</v>
      </c>
      <c r="R14" s="279">
        <v>31</v>
      </c>
      <c r="S14" s="279">
        <v>76</v>
      </c>
      <c r="T14" s="280">
        <v>789403</v>
      </c>
      <c r="U14" s="279">
        <v>4</v>
      </c>
      <c r="V14" s="279">
        <v>125</v>
      </c>
      <c r="W14" s="280">
        <v>131595</v>
      </c>
      <c r="X14" s="279">
        <v>3</v>
      </c>
      <c r="Y14" s="279">
        <v>8</v>
      </c>
      <c r="Z14" s="280">
        <v>114099</v>
      </c>
      <c r="AA14" s="279">
        <v>1</v>
      </c>
      <c r="AB14" s="279">
        <v>2</v>
      </c>
      <c r="AC14" s="280">
        <v>81719</v>
      </c>
    </row>
    <row r="15" spans="1:29" s="122" customFormat="1">
      <c r="A15" s="270" t="s">
        <v>27</v>
      </c>
      <c r="B15" s="280">
        <v>1911</v>
      </c>
      <c r="C15" s="280">
        <v>3054</v>
      </c>
      <c r="D15" s="280">
        <v>4008319</v>
      </c>
      <c r="E15" s="280">
        <v>160</v>
      </c>
      <c r="F15" s="280">
        <v>250</v>
      </c>
      <c r="G15" s="280">
        <v>122800</v>
      </c>
      <c r="H15" s="280">
        <v>1251</v>
      </c>
      <c r="I15" s="280">
        <v>1976</v>
      </c>
      <c r="J15" s="280">
        <v>525059</v>
      </c>
      <c r="K15" s="280">
        <v>393</v>
      </c>
      <c r="L15" s="280">
        <v>639</v>
      </c>
      <c r="M15" s="280">
        <v>745929</v>
      </c>
      <c r="N15" s="270" t="s">
        <v>27</v>
      </c>
      <c r="O15" s="279">
        <v>18</v>
      </c>
      <c r="P15" s="279">
        <v>37</v>
      </c>
      <c r="Q15" s="280">
        <v>425343</v>
      </c>
      <c r="R15" s="279">
        <v>68</v>
      </c>
      <c r="S15" s="279">
        <v>122</v>
      </c>
      <c r="T15" s="280">
        <v>1569318</v>
      </c>
      <c r="U15" s="279">
        <v>3</v>
      </c>
      <c r="V15" s="279">
        <v>5</v>
      </c>
      <c r="W15" s="280">
        <v>59908</v>
      </c>
      <c r="X15" s="279">
        <v>7</v>
      </c>
      <c r="Y15" s="279">
        <v>9</v>
      </c>
      <c r="Z15" s="280">
        <v>183458</v>
      </c>
      <c r="AA15" s="279">
        <v>11</v>
      </c>
      <c r="AB15" s="279">
        <v>16</v>
      </c>
      <c r="AC15" s="280">
        <v>376504</v>
      </c>
    </row>
    <row r="16" spans="1:29" s="122" customFormat="1">
      <c r="A16" s="271" t="s">
        <v>912</v>
      </c>
      <c r="B16" s="288">
        <v>733</v>
      </c>
      <c r="C16" s="288">
        <v>991</v>
      </c>
      <c r="D16" s="288">
        <v>503390</v>
      </c>
      <c r="E16" s="288">
        <v>59</v>
      </c>
      <c r="F16" s="288">
        <v>98</v>
      </c>
      <c r="G16" s="288">
        <v>10606</v>
      </c>
      <c r="H16" s="288">
        <v>626</v>
      </c>
      <c r="I16" s="288">
        <v>805</v>
      </c>
      <c r="J16" s="288">
        <v>264511</v>
      </c>
      <c r="K16" s="288">
        <v>42</v>
      </c>
      <c r="L16" s="288">
        <v>49</v>
      </c>
      <c r="M16" s="288">
        <v>140262</v>
      </c>
      <c r="N16" s="271" t="s">
        <v>912</v>
      </c>
      <c r="O16" s="287">
        <v>6</v>
      </c>
      <c r="P16" s="287">
        <v>39</v>
      </c>
      <c r="Q16" s="288">
        <v>88011</v>
      </c>
      <c r="R16" s="289">
        <v>0</v>
      </c>
      <c r="S16" s="289">
        <v>0</v>
      </c>
      <c r="T16" s="294">
        <v>0</v>
      </c>
      <c r="U16" s="289">
        <v>0</v>
      </c>
      <c r="V16" s="289">
        <v>0</v>
      </c>
      <c r="W16" s="294">
        <v>0</v>
      </c>
      <c r="X16" s="289">
        <v>0</v>
      </c>
      <c r="Y16" s="289">
        <v>0</v>
      </c>
      <c r="Z16" s="294">
        <v>0</v>
      </c>
      <c r="AA16" s="289">
        <v>0</v>
      </c>
      <c r="AB16" s="289">
        <v>0</v>
      </c>
      <c r="AC16" s="294">
        <v>0</v>
      </c>
    </row>
    <row r="17" spans="1:29" s="122" customFormat="1">
      <c r="A17" s="271" t="s">
        <v>913</v>
      </c>
      <c r="B17" s="288">
        <v>486</v>
      </c>
      <c r="C17" s="288">
        <v>1257</v>
      </c>
      <c r="D17" s="288">
        <v>1494778</v>
      </c>
      <c r="E17" s="288">
        <v>58</v>
      </c>
      <c r="F17" s="288">
        <v>87</v>
      </c>
      <c r="G17" s="288">
        <v>15908</v>
      </c>
      <c r="H17" s="288">
        <v>235</v>
      </c>
      <c r="I17" s="288">
        <v>780</v>
      </c>
      <c r="J17" s="288">
        <v>211498</v>
      </c>
      <c r="K17" s="288">
        <v>146</v>
      </c>
      <c r="L17" s="288">
        <v>279</v>
      </c>
      <c r="M17" s="288">
        <v>427792</v>
      </c>
      <c r="N17" s="271" t="s">
        <v>913</v>
      </c>
      <c r="O17" s="287">
        <v>24</v>
      </c>
      <c r="P17" s="287">
        <v>56</v>
      </c>
      <c r="Q17" s="288">
        <v>345791</v>
      </c>
      <c r="R17" s="287">
        <v>19</v>
      </c>
      <c r="S17" s="287">
        <v>46</v>
      </c>
      <c r="T17" s="288">
        <v>297501</v>
      </c>
      <c r="U17" s="287">
        <v>3</v>
      </c>
      <c r="V17" s="287">
        <v>8</v>
      </c>
      <c r="W17" s="288">
        <v>182988</v>
      </c>
      <c r="X17" s="287">
        <v>1</v>
      </c>
      <c r="Y17" s="287">
        <v>1</v>
      </c>
      <c r="Z17" s="288">
        <v>13300</v>
      </c>
      <c r="AA17" s="289">
        <v>0</v>
      </c>
      <c r="AB17" s="289">
        <v>0</v>
      </c>
      <c r="AC17" s="294">
        <v>0</v>
      </c>
    </row>
    <row r="18" spans="1:29" s="122" customFormat="1">
      <c r="A18" s="271" t="s">
        <v>914</v>
      </c>
      <c r="B18" s="288">
        <v>567</v>
      </c>
      <c r="C18" s="288">
        <v>1263</v>
      </c>
      <c r="D18" s="288">
        <v>778498</v>
      </c>
      <c r="E18" s="288">
        <v>138</v>
      </c>
      <c r="F18" s="288">
        <v>182</v>
      </c>
      <c r="G18" s="288">
        <v>43295</v>
      </c>
      <c r="H18" s="288">
        <v>288</v>
      </c>
      <c r="I18" s="288">
        <v>752</v>
      </c>
      <c r="J18" s="288">
        <v>208146</v>
      </c>
      <c r="K18" s="288">
        <v>126</v>
      </c>
      <c r="L18" s="288">
        <v>305</v>
      </c>
      <c r="M18" s="288">
        <v>284318</v>
      </c>
      <c r="N18" s="271" t="s">
        <v>914</v>
      </c>
      <c r="O18" s="287">
        <v>8</v>
      </c>
      <c r="P18" s="287">
        <v>11</v>
      </c>
      <c r="Q18" s="288">
        <v>84218</v>
      </c>
      <c r="R18" s="287">
        <v>6</v>
      </c>
      <c r="S18" s="287">
        <v>12</v>
      </c>
      <c r="T18" s="288">
        <v>128433</v>
      </c>
      <c r="U18" s="289">
        <v>0</v>
      </c>
      <c r="V18" s="289">
        <v>0</v>
      </c>
      <c r="W18" s="294">
        <v>0</v>
      </c>
      <c r="X18" s="287">
        <v>1</v>
      </c>
      <c r="Y18" s="287">
        <v>1</v>
      </c>
      <c r="Z18" s="288">
        <v>30088</v>
      </c>
      <c r="AA18" s="289">
        <v>0</v>
      </c>
      <c r="AB18" s="289">
        <v>0</v>
      </c>
      <c r="AC18" s="294">
        <v>0</v>
      </c>
    </row>
    <row r="19" spans="1:29" s="122" customFormat="1">
      <c r="A19" s="271" t="s">
        <v>915</v>
      </c>
      <c r="B19" s="288">
        <v>1535</v>
      </c>
      <c r="C19" s="288">
        <v>3129</v>
      </c>
      <c r="D19" s="288">
        <v>1509937</v>
      </c>
      <c r="E19" s="288">
        <v>258</v>
      </c>
      <c r="F19" s="288">
        <v>508</v>
      </c>
      <c r="G19" s="288">
        <v>268627</v>
      </c>
      <c r="H19" s="288">
        <v>1095</v>
      </c>
      <c r="I19" s="288">
        <v>2226</v>
      </c>
      <c r="J19" s="288">
        <v>597432</v>
      </c>
      <c r="K19" s="288">
        <v>167</v>
      </c>
      <c r="L19" s="288">
        <v>367</v>
      </c>
      <c r="M19" s="288">
        <v>429779</v>
      </c>
      <c r="N19" s="271" t="s">
        <v>915</v>
      </c>
      <c r="O19" s="287">
        <v>10</v>
      </c>
      <c r="P19" s="287">
        <v>20</v>
      </c>
      <c r="Q19" s="288">
        <v>164936</v>
      </c>
      <c r="R19" s="287">
        <v>5</v>
      </c>
      <c r="S19" s="287">
        <v>8</v>
      </c>
      <c r="T19" s="288">
        <v>49163</v>
      </c>
      <c r="U19" s="289">
        <v>0</v>
      </c>
      <c r="V19" s="289">
        <v>0</v>
      </c>
      <c r="W19" s="294">
        <v>0</v>
      </c>
      <c r="X19" s="289">
        <v>0</v>
      </c>
      <c r="Y19" s="289">
        <v>0</v>
      </c>
      <c r="Z19" s="294">
        <v>0</v>
      </c>
      <c r="AA19" s="289">
        <v>0</v>
      </c>
      <c r="AB19" s="289">
        <v>0</v>
      </c>
      <c r="AC19" s="294">
        <v>0</v>
      </c>
    </row>
    <row r="20" spans="1:29" s="122" customFormat="1">
      <c r="A20" s="271" t="s">
        <v>916</v>
      </c>
      <c r="B20" s="288">
        <v>882</v>
      </c>
      <c r="C20" s="288">
        <v>1285</v>
      </c>
      <c r="D20" s="288">
        <v>511565</v>
      </c>
      <c r="E20" s="288">
        <v>289</v>
      </c>
      <c r="F20" s="288">
        <v>354</v>
      </c>
      <c r="G20" s="288">
        <v>114744</v>
      </c>
      <c r="H20" s="288">
        <v>548</v>
      </c>
      <c r="I20" s="288">
        <v>839</v>
      </c>
      <c r="J20" s="288">
        <v>237968</v>
      </c>
      <c r="K20" s="288">
        <v>42</v>
      </c>
      <c r="L20" s="288">
        <v>86</v>
      </c>
      <c r="M20" s="288">
        <v>124186</v>
      </c>
      <c r="N20" s="271" t="s">
        <v>916</v>
      </c>
      <c r="O20" s="287">
        <v>1</v>
      </c>
      <c r="P20" s="287">
        <v>2</v>
      </c>
      <c r="Q20" s="288">
        <v>7929</v>
      </c>
      <c r="R20" s="287">
        <v>2</v>
      </c>
      <c r="S20" s="287">
        <v>4</v>
      </c>
      <c r="T20" s="288">
        <v>26738</v>
      </c>
      <c r="U20" s="289">
        <v>0</v>
      </c>
      <c r="V20" s="289">
        <v>0</v>
      </c>
      <c r="W20" s="294">
        <v>0</v>
      </c>
      <c r="X20" s="289">
        <v>0</v>
      </c>
      <c r="Y20" s="289">
        <v>0</v>
      </c>
      <c r="Z20" s="294">
        <v>0</v>
      </c>
      <c r="AA20" s="289">
        <v>0</v>
      </c>
      <c r="AB20" s="289">
        <v>0</v>
      </c>
      <c r="AC20" s="294">
        <v>0</v>
      </c>
    </row>
    <row r="21" spans="1:29" s="122" customFormat="1">
      <c r="A21" s="271" t="s">
        <v>917</v>
      </c>
      <c r="B21" s="288">
        <v>1380</v>
      </c>
      <c r="C21" s="288">
        <v>2488</v>
      </c>
      <c r="D21" s="288">
        <v>1169543</v>
      </c>
      <c r="E21" s="288">
        <v>298</v>
      </c>
      <c r="F21" s="288">
        <v>672</v>
      </c>
      <c r="G21" s="288">
        <v>320835</v>
      </c>
      <c r="H21" s="288">
        <v>998</v>
      </c>
      <c r="I21" s="288">
        <v>1592</v>
      </c>
      <c r="J21" s="288">
        <v>390308</v>
      </c>
      <c r="K21" s="288">
        <v>67</v>
      </c>
      <c r="L21" s="288">
        <v>178</v>
      </c>
      <c r="M21" s="288">
        <v>190314</v>
      </c>
      <c r="N21" s="271" t="s">
        <v>917</v>
      </c>
      <c r="O21" s="287">
        <v>15</v>
      </c>
      <c r="P21" s="287">
        <v>44</v>
      </c>
      <c r="Q21" s="288">
        <v>237659</v>
      </c>
      <c r="R21" s="287">
        <v>2</v>
      </c>
      <c r="S21" s="287">
        <v>2</v>
      </c>
      <c r="T21" s="288">
        <v>30427</v>
      </c>
      <c r="U21" s="289">
        <v>0</v>
      </c>
      <c r="V21" s="289">
        <v>0</v>
      </c>
      <c r="W21" s="294">
        <v>0</v>
      </c>
      <c r="X21" s="289">
        <v>0</v>
      </c>
      <c r="Y21" s="289">
        <v>0</v>
      </c>
      <c r="Z21" s="294">
        <v>0</v>
      </c>
      <c r="AA21" s="289">
        <v>0</v>
      </c>
      <c r="AB21" s="289">
        <v>0</v>
      </c>
      <c r="AC21" s="294">
        <v>0</v>
      </c>
    </row>
    <row r="22" spans="1:29" s="122" customFormat="1">
      <c r="A22" s="271" t="s">
        <v>918</v>
      </c>
      <c r="B22" s="288">
        <v>890</v>
      </c>
      <c r="C22" s="288">
        <v>1130</v>
      </c>
      <c r="D22" s="288">
        <v>465809</v>
      </c>
      <c r="E22" s="288">
        <v>101</v>
      </c>
      <c r="F22" s="288">
        <v>166</v>
      </c>
      <c r="G22" s="288">
        <v>51394</v>
      </c>
      <c r="H22" s="288">
        <v>743</v>
      </c>
      <c r="I22" s="288">
        <v>874</v>
      </c>
      <c r="J22" s="288">
        <v>280969</v>
      </c>
      <c r="K22" s="288">
        <v>45</v>
      </c>
      <c r="L22" s="288">
        <v>88</v>
      </c>
      <c r="M22" s="288">
        <v>125512</v>
      </c>
      <c r="N22" s="271" t="s">
        <v>918</v>
      </c>
      <c r="O22" s="287">
        <v>1</v>
      </c>
      <c r="P22" s="287">
        <v>2</v>
      </c>
      <c r="Q22" s="288">
        <v>7934</v>
      </c>
      <c r="R22" s="289">
        <v>0</v>
      </c>
      <c r="S22" s="289">
        <v>0</v>
      </c>
      <c r="T22" s="294">
        <v>0</v>
      </c>
      <c r="U22" s="289">
        <v>0</v>
      </c>
      <c r="V22" s="289">
        <v>0</v>
      </c>
      <c r="W22" s="294">
        <v>0</v>
      </c>
      <c r="X22" s="289">
        <v>0</v>
      </c>
      <c r="Y22" s="289">
        <v>0</v>
      </c>
      <c r="Z22" s="294">
        <v>0</v>
      </c>
      <c r="AA22" s="289">
        <v>0</v>
      </c>
      <c r="AB22" s="289">
        <v>0</v>
      </c>
      <c r="AC22" s="294">
        <v>0</v>
      </c>
    </row>
    <row r="23" spans="1:29" s="122" customFormat="1">
      <c r="A23" s="271" t="s">
        <v>919</v>
      </c>
      <c r="B23" s="288">
        <v>1212</v>
      </c>
      <c r="C23" s="288">
        <v>1773</v>
      </c>
      <c r="D23" s="288">
        <v>849601</v>
      </c>
      <c r="E23" s="288">
        <v>284</v>
      </c>
      <c r="F23" s="288">
        <v>530</v>
      </c>
      <c r="G23" s="288">
        <v>216828</v>
      </c>
      <c r="H23" s="288">
        <v>820</v>
      </c>
      <c r="I23" s="288">
        <v>1070</v>
      </c>
      <c r="J23" s="288">
        <v>355233</v>
      </c>
      <c r="K23" s="288">
        <v>104</v>
      </c>
      <c r="L23" s="288">
        <v>167</v>
      </c>
      <c r="M23" s="288">
        <v>239063</v>
      </c>
      <c r="N23" s="271" t="s">
        <v>919</v>
      </c>
      <c r="O23" s="287">
        <v>4</v>
      </c>
      <c r="P23" s="287">
        <v>6</v>
      </c>
      <c r="Q23" s="288">
        <v>38477</v>
      </c>
      <c r="R23" s="289">
        <v>0</v>
      </c>
      <c r="S23" s="289">
        <v>0</v>
      </c>
      <c r="T23" s="294">
        <v>0</v>
      </c>
      <c r="U23" s="289">
        <v>0</v>
      </c>
      <c r="V23" s="289">
        <v>0</v>
      </c>
      <c r="W23" s="294">
        <v>0</v>
      </c>
      <c r="X23" s="289">
        <v>0</v>
      </c>
      <c r="Y23" s="289">
        <v>0</v>
      </c>
      <c r="Z23" s="294">
        <v>0</v>
      </c>
      <c r="AA23" s="289">
        <v>0</v>
      </c>
      <c r="AB23" s="289">
        <v>0</v>
      </c>
      <c r="AC23" s="294">
        <v>0</v>
      </c>
    </row>
    <row r="24" spans="1:29" s="122" customFormat="1">
      <c r="A24" s="271" t="s">
        <v>920</v>
      </c>
      <c r="B24" s="288">
        <v>325</v>
      </c>
      <c r="C24" s="288">
        <v>388</v>
      </c>
      <c r="D24" s="288">
        <v>130082</v>
      </c>
      <c r="E24" s="288">
        <v>113</v>
      </c>
      <c r="F24" s="288">
        <v>142</v>
      </c>
      <c r="G24" s="288">
        <v>31970</v>
      </c>
      <c r="H24" s="288">
        <v>190</v>
      </c>
      <c r="I24" s="288">
        <v>221</v>
      </c>
      <c r="J24" s="288">
        <v>58159</v>
      </c>
      <c r="K24" s="288">
        <v>20</v>
      </c>
      <c r="L24" s="288">
        <v>23</v>
      </c>
      <c r="M24" s="288">
        <v>24075</v>
      </c>
      <c r="N24" s="271" t="s">
        <v>920</v>
      </c>
      <c r="O24" s="287">
        <v>1</v>
      </c>
      <c r="P24" s="287">
        <v>1</v>
      </c>
      <c r="Q24" s="288">
        <v>4678</v>
      </c>
      <c r="R24" s="287">
        <v>1</v>
      </c>
      <c r="S24" s="287">
        <v>1</v>
      </c>
      <c r="T24" s="288">
        <v>11200</v>
      </c>
      <c r="U24" s="289">
        <v>0</v>
      </c>
      <c r="V24" s="289">
        <v>0</v>
      </c>
      <c r="W24" s="294">
        <v>0</v>
      </c>
      <c r="X24" s="289">
        <v>0</v>
      </c>
      <c r="Y24" s="289">
        <v>0</v>
      </c>
      <c r="Z24" s="294">
        <v>0</v>
      </c>
      <c r="AA24" s="289">
        <v>0</v>
      </c>
      <c r="AB24" s="289">
        <v>0</v>
      </c>
      <c r="AC24" s="294">
        <v>0</v>
      </c>
    </row>
    <row r="25" spans="1:29" s="122" customFormat="1">
      <c r="A25" s="271" t="s">
        <v>921</v>
      </c>
      <c r="B25" s="288">
        <v>362</v>
      </c>
      <c r="C25" s="288">
        <v>438</v>
      </c>
      <c r="D25" s="288">
        <v>240855</v>
      </c>
      <c r="E25" s="288">
        <v>137</v>
      </c>
      <c r="F25" s="288">
        <v>165</v>
      </c>
      <c r="G25" s="288">
        <v>33754</v>
      </c>
      <c r="H25" s="288">
        <v>187</v>
      </c>
      <c r="I25" s="288">
        <v>218</v>
      </c>
      <c r="J25" s="288">
        <v>82080</v>
      </c>
      <c r="K25" s="288">
        <v>34</v>
      </c>
      <c r="L25" s="288">
        <v>36</v>
      </c>
      <c r="M25" s="288">
        <v>72034</v>
      </c>
      <c r="N25" s="271" t="s">
        <v>921</v>
      </c>
      <c r="O25" s="287">
        <v>2</v>
      </c>
      <c r="P25" s="287">
        <v>15</v>
      </c>
      <c r="Q25" s="288">
        <v>21918</v>
      </c>
      <c r="R25" s="287">
        <v>2</v>
      </c>
      <c r="S25" s="287">
        <v>4</v>
      </c>
      <c r="T25" s="288">
        <v>31069</v>
      </c>
      <c r="U25" s="289">
        <v>0</v>
      </c>
      <c r="V25" s="289">
        <v>0</v>
      </c>
      <c r="W25" s="294">
        <v>0</v>
      </c>
      <c r="X25" s="289">
        <v>0</v>
      </c>
      <c r="Y25" s="289">
        <v>0</v>
      </c>
      <c r="Z25" s="294">
        <v>0</v>
      </c>
      <c r="AA25" s="289">
        <v>0</v>
      </c>
      <c r="AB25" s="289">
        <v>0</v>
      </c>
      <c r="AC25" s="294">
        <v>0</v>
      </c>
    </row>
    <row r="26" spans="1:29" s="122" customFormat="1">
      <c r="A26" s="271" t="s">
        <v>922</v>
      </c>
      <c r="B26" s="288">
        <v>541</v>
      </c>
      <c r="C26" s="288">
        <v>549</v>
      </c>
      <c r="D26" s="288">
        <v>141333</v>
      </c>
      <c r="E26" s="288">
        <v>131</v>
      </c>
      <c r="F26" s="288">
        <v>137</v>
      </c>
      <c r="G26" s="288">
        <v>21882</v>
      </c>
      <c r="H26" s="288">
        <v>395</v>
      </c>
      <c r="I26" s="288">
        <v>397</v>
      </c>
      <c r="J26" s="288">
        <v>91437</v>
      </c>
      <c r="K26" s="288">
        <v>14</v>
      </c>
      <c r="L26" s="288">
        <v>14</v>
      </c>
      <c r="M26" s="288">
        <v>16724</v>
      </c>
      <c r="N26" s="271" t="s">
        <v>922</v>
      </c>
      <c r="O26" s="287">
        <v>1</v>
      </c>
      <c r="P26" s="287">
        <v>1</v>
      </c>
      <c r="Q26" s="288">
        <v>11290</v>
      </c>
      <c r="R26" s="289">
        <v>0</v>
      </c>
      <c r="S26" s="289">
        <v>0</v>
      </c>
      <c r="T26" s="294">
        <v>0</v>
      </c>
      <c r="U26" s="289">
        <v>0</v>
      </c>
      <c r="V26" s="289">
        <v>0</v>
      </c>
      <c r="W26" s="294">
        <v>0</v>
      </c>
      <c r="X26" s="289">
        <v>0</v>
      </c>
      <c r="Y26" s="289">
        <v>0</v>
      </c>
      <c r="Z26" s="294">
        <v>0</v>
      </c>
      <c r="AA26" s="289">
        <v>0</v>
      </c>
      <c r="AB26" s="289">
        <v>0</v>
      </c>
      <c r="AC26" s="294">
        <v>0</v>
      </c>
    </row>
    <row r="27" spans="1:29" s="122" customFormat="1">
      <c r="A27" s="271" t="s">
        <v>923</v>
      </c>
      <c r="B27" s="288">
        <v>30</v>
      </c>
      <c r="C27" s="288">
        <v>39</v>
      </c>
      <c r="D27" s="288">
        <v>97437</v>
      </c>
      <c r="E27" s="288">
        <v>3</v>
      </c>
      <c r="F27" s="288">
        <v>3</v>
      </c>
      <c r="G27" s="288">
        <v>650</v>
      </c>
      <c r="H27" s="288">
        <v>5</v>
      </c>
      <c r="I27" s="288">
        <v>5</v>
      </c>
      <c r="J27" s="288">
        <v>2093</v>
      </c>
      <c r="K27" s="288">
        <v>16</v>
      </c>
      <c r="L27" s="288">
        <v>23</v>
      </c>
      <c r="M27" s="288">
        <v>47404</v>
      </c>
      <c r="N27" s="271" t="s">
        <v>923</v>
      </c>
      <c r="O27" s="287">
        <v>3</v>
      </c>
      <c r="P27" s="287">
        <v>4</v>
      </c>
      <c r="Q27" s="288">
        <v>20682</v>
      </c>
      <c r="R27" s="287">
        <v>3</v>
      </c>
      <c r="S27" s="287">
        <v>4</v>
      </c>
      <c r="T27" s="288">
        <v>26608</v>
      </c>
      <c r="U27" s="289">
        <v>0</v>
      </c>
      <c r="V27" s="289">
        <v>0</v>
      </c>
      <c r="W27" s="294">
        <v>0</v>
      </c>
      <c r="X27" s="289">
        <v>0</v>
      </c>
      <c r="Y27" s="289">
        <v>0</v>
      </c>
      <c r="Z27" s="294">
        <v>0</v>
      </c>
      <c r="AA27" s="289">
        <v>0</v>
      </c>
      <c r="AB27" s="289">
        <v>0</v>
      </c>
      <c r="AC27" s="294">
        <v>0</v>
      </c>
    </row>
    <row r="28" spans="1:29" s="122" customFormat="1">
      <c r="A28" s="271" t="s">
        <v>924</v>
      </c>
      <c r="B28" s="288">
        <v>174</v>
      </c>
      <c r="C28" s="288">
        <v>434</v>
      </c>
      <c r="D28" s="288">
        <v>350910</v>
      </c>
      <c r="E28" s="288">
        <v>15</v>
      </c>
      <c r="F28" s="288">
        <v>16</v>
      </c>
      <c r="G28" s="288">
        <v>10201</v>
      </c>
      <c r="H28" s="288">
        <v>84</v>
      </c>
      <c r="I28" s="288">
        <v>328</v>
      </c>
      <c r="J28" s="288">
        <v>98636</v>
      </c>
      <c r="K28" s="288">
        <v>60</v>
      </c>
      <c r="L28" s="288">
        <v>71</v>
      </c>
      <c r="M28" s="288">
        <v>71328</v>
      </c>
      <c r="N28" s="271" t="s">
        <v>924</v>
      </c>
      <c r="O28" s="287">
        <v>8</v>
      </c>
      <c r="P28" s="287">
        <v>10</v>
      </c>
      <c r="Q28" s="288">
        <v>59604</v>
      </c>
      <c r="R28" s="287">
        <v>6</v>
      </c>
      <c r="S28" s="287">
        <v>8</v>
      </c>
      <c r="T28" s="288">
        <v>88984</v>
      </c>
      <c r="U28" s="289">
        <v>0</v>
      </c>
      <c r="V28" s="289">
        <v>0</v>
      </c>
      <c r="W28" s="294">
        <v>0</v>
      </c>
      <c r="X28" s="287">
        <v>1</v>
      </c>
      <c r="Y28" s="287">
        <v>1</v>
      </c>
      <c r="Z28" s="288">
        <v>22157</v>
      </c>
      <c r="AA28" s="289">
        <v>0</v>
      </c>
      <c r="AB28" s="289">
        <v>0</v>
      </c>
      <c r="AC28" s="294">
        <v>0</v>
      </c>
    </row>
    <row r="29" spans="1:29" s="122" customFormat="1">
      <c r="A29" s="271" t="s">
        <v>925</v>
      </c>
      <c r="B29" s="288">
        <v>355</v>
      </c>
      <c r="C29" s="288">
        <v>425</v>
      </c>
      <c r="D29" s="288">
        <v>241837</v>
      </c>
      <c r="E29" s="288">
        <v>23</v>
      </c>
      <c r="F29" s="288">
        <v>24</v>
      </c>
      <c r="G29" s="288">
        <v>5205</v>
      </c>
      <c r="H29" s="288">
        <v>298</v>
      </c>
      <c r="I29" s="288">
        <v>327</v>
      </c>
      <c r="J29" s="288">
        <v>83358</v>
      </c>
      <c r="K29" s="288">
        <v>28</v>
      </c>
      <c r="L29" s="288">
        <v>61</v>
      </c>
      <c r="M29" s="288">
        <v>53584</v>
      </c>
      <c r="N29" s="271" t="s">
        <v>925</v>
      </c>
      <c r="O29" s="287">
        <v>2</v>
      </c>
      <c r="P29" s="287">
        <v>2</v>
      </c>
      <c r="Q29" s="288">
        <v>18388</v>
      </c>
      <c r="R29" s="287">
        <v>4</v>
      </c>
      <c r="S29" s="287">
        <v>11</v>
      </c>
      <c r="T29" s="288">
        <v>81302</v>
      </c>
      <c r="U29" s="289">
        <v>0</v>
      </c>
      <c r="V29" s="289">
        <v>0</v>
      </c>
      <c r="W29" s="294">
        <v>0</v>
      </c>
      <c r="X29" s="289">
        <v>0</v>
      </c>
      <c r="Y29" s="289">
        <v>0</v>
      </c>
      <c r="Z29" s="294">
        <v>0</v>
      </c>
      <c r="AA29" s="289">
        <v>0</v>
      </c>
      <c r="AB29" s="289">
        <v>0</v>
      </c>
      <c r="AC29" s="294">
        <v>0</v>
      </c>
    </row>
    <row r="30" spans="1:29" s="122" customFormat="1">
      <c r="A30" s="271" t="s">
        <v>926</v>
      </c>
      <c r="B30" s="288">
        <v>165</v>
      </c>
      <c r="C30" s="288">
        <v>209</v>
      </c>
      <c r="D30" s="288">
        <v>107514</v>
      </c>
      <c r="E30" s="288">
        <v>35</v>
      </c>
      <c r="F30" s="288">
        <v>36</v>
      </c>
      <c r="G30" s="288">
        <v>7943</v>
      </c>
      <c r="H30" s="288">
        <v>95</v>
      </c>
      <c r="I30" s="288">
        <v>117</v>
      </c>
      <c r="J30" s="288">
        <v>44827</v>
      </c>
      <c r="K30" s="288">
        <v>35</v>
      </c>
      <c r="L30" s="288">
        <v>56</v>
      </c>
      <c r="M30" s="288">
        <v>54744</v>
      </c>
      <c r="N30" s="271" t="s">
        <v>926</v>
      </c>
      <c r="O30" s="289">
        <v>0</v>
      </c>
      <c r="P30" s="289">
        <v>0</v>
      </c>
      <c r="Q30" s="294">
        <v>0</v>
      </c>
      <c r="R30" s="289">
        <v>0</v>
      </c>
      <c r="S30" s="289">
        <v>0</v>
      </c>
      <c r="T30" s="294">
        <v>0</v>
      </c>
      <c r="U30" s="289">
        <v>0</v>
      </c>
      <c r="V30" s="289">
        <v>0</v>
      </c>
      <c r="W30" s="294">
        <v>0</v>
      </c>
      <c r="X30" s="289">
        <v>0</v>
      </c>
      <c r="Y30" s="289">
        <v>0</v>
      </c>
      <c r="Z30" s="294">
        <v>0</v>
      </c>
      <c r="AA30" s="289">
        <v>0</v>
      </c>
      <c r="AB30" s="289">
        <v>0</v>
      </c>
      <c r="AC30" s="294">
        <v>0</v>
      </c>
    </row>
    <row r="31" spans="1:29" s="122" customFormat="1">
      <c r="A31" s="271" t="s">
        <v>927</v>
      </c>
      <c r="B31" s="288">
        <v>17</v>
      </c>
      <c r="C31" s="288">
        <v>28</v>
      </c>
      <c r="D31" s="288">
        <v>11819</v>
      </c>
      <c r="E31" s="288">
        <v>3</v>
      </c>
      <c r="F31" s="288">
        <v>10</v>
      </c>
      <c r="G31" s="288">
        <v>347</v>
      </c>
      <c r="H31" s="288">
        <v>12</v>
      </c>
      <c r="I31" s="288">
        <v>16</v>
      </c>
      <c r="J31" s="288">
        <v>8178</v>
      </c>
      <c r="K31" s="288">
        <v>2</v>
      </c>
      <c r="L31" s="288">
        <v>2</v>
      </c>
      <c r="M31" s="288">
        <v>3294</v>
      </c>
      <c r="N31" s="271" t="s">
        <v>927</v>
      </c>
      <c r="O31" s="289">
        <v>0</v>
      </c>
      <c r="P31" s="289">
        <v>0</v>
      </c>
      <c r="Q31" s="294">
        <v>0</v>
      </c>
      <c r="R31" s="289">
        <v>0</v>
      </c>
      <c r="S31" s="289">
        <v>0</v>
      </c>
      <c r="T31" s="294">
        <v>0</v>
      </c>
      <c r="U31" s="289">
        <v>0</v>
      </c>
      <c r="V31" s="289">
        <v>0</v>
      </c>
      <c r="W31" s="294">
        <v>0</v>
      </c>
      <c r="X31" s="289">
        <v>0</v>
      </c>
      <c r="Y31" s="289">
        <v>0</v>
      </c>
      <c r="Z31" s="294">
        <v>0</v>
      </c>
      <c r="AA31" s="289">
        <v>0</v>
      </c>
      <c r="AB31" s="289">
        <v>0</v>
      </c>
      <c r="AC31" s="294">
        <v>0</v>
      </c>
    </row>
    <row r="32" spans="1:29" s="122" customFormat="1" ht="90" customHeight="1">
      <c r="A32" s="270" t="s">
        <v>381</v>
      </c>
      <c r="B32" s="384">
        <v>43</v>
      </c>
      <c r="C32" s="384">
        <v>93</v>
      </c>
      <c r="D32" s="384">
        <v>376658</v>
      </c>
      <c r="E32" s="384">
        <v>8</v>
      </c>
      <c r="F32" s="384">
        <v>13</v>
      </c>
      <c r="G32" s="384">
        <v>2551</v>
      </c>
      <c r="H32" s="384">
        <v>17</v>
      </c>
      <c r="I32" s="384">
        <v>25</v>
      </c>
      <c r="J32" s="384">
        <v>17664</v>
      </c>
      <c r="K32" s="384">
        <v>11</v>
      </c>
      <c r="L32" s="384">
        <v>40</v>
      </c>
      <c r="M32" s="384">
        <v>137351</v>
      </c>
      <c r="N32" s="270" t="s">
        <v>381</v>
      </c>
      <c r="O32" s="355">
        <v>7</v>
      </c>
      <c r="P32" s="355">
        <v>15</v>
      </c>
      <c r="Q32" s="384">
        <v>219092</v>
      </c>
      <c r="R32" s="357">
        <v>0</v>
      </c>
      <c r="S32" s="357">
        <v>0</v>
      </c>
      <c r="T32" s="385">
        <v>0</v>
      </c>
      <c r="U32" s="357">
        <v>0</v>
      </c>
      <c r="V32" s="357">
        <v>0</v>
      </c>
      <c r="W32" s="385">
        <v>0</v>
      </c>
      <c r="X32" s="357">
        <v>0</v>
      </c>
      <c r="Y32" s="357">
        <v>0</v>
      </c>
      <c r="Z32" s="385">
        <v>0</v>
      </c>
      <c r="AA32" s="357">
        <v>0</v>
      </c>
      <c r="AB32" s="357">
        <v>0</v>
      </c>
      <c r="AC32" s="385">
        <v>0</v>
      </c>
    </row>
    <row r="33" spans="1:29" s="122" customFormat="1" ht="35.1" customHeight="1">
      <c r="A33" s="271" t="s">
        <v>426</v>
      </c>
      <c r="B33" s="386">
        <v>11</v>
      </c>
      <c r="C33" s="386">
        <v>20</v>
      </c>
      <c r="D33" s="386">
        <v>4026</v>
      </c>
      <c r="E33" s="386">
        <v>5</v>
      </c>
      <c r="F33" s="386">
        <v>9</v>
      </c>
      <c r="G33" s="386">
        <v>2062</v>
      </c>
      <c r="H33" s="386">
        <v>6</v>
      </c>
      <c r="I33" s="386">
        <v>11</v>
      </c>
      <c r="J33" s="386">
        <v>1964</v>
      </c>
      <c r="K33" s="387">
        <v>0</v>
      </c>
      <c r="L33" s="387">
        <v>0</v>
      </c>
      <c r="M33" s="387">
        <v>0</v>
      </c>
      <c r="N33" s="271" t="s">
        <v>426</v>
      </c>
      <c r="O33" s="364">
        <v>0</v>
      </c>
      <c r="P33" s="364">
        <v>0</v>
      </c>
      <c r="Q33" s="387">
        <v>0</v>
      </c>
      <c r="R33" s="364">
        <v>0</v>
      </c>
      <c r="S33" s="364">
        <v>0</v>
      </c>
      <c r="T33" s="387">
        <v>0</v>
      </c>
      <c r="U33" s="364">
        <v>0</v>
      </c>
      <c r="V33" s="364">
        <v>0</v>
      </c>
      <c r="W33" s="387">
        <v>0</v>
      </c>
      <c r="X33" s="364">
        <v>0</v>
      </c>
      <c r="Y33" s="364">
        <v>0</v>
      </c>
      <c r="Z33" s="387">
        <v>0</v>
      </c>
      <c r="AA33" s="364">
        <v>0</v>
      </c>
      <c r="AB33" s="364">
        <v>0</v>
      </c>
      <c r="AC33" s="387">
        <v>0</v>
      </c>
    </row>
    <row r="34" spans="1:29" s="122" customFormat="1" ht="35.1" customHeight="1" thickBot="1">
      <c r="A34" s="272" t="s">
        <v>427</v>
      </c>
      <c r="B34" s="386">
        <v>32</v>
      </c>
      <c r="C34" s="386">
        <v>73</v>
      </c>
      <c r="D34" s="386">
        <v>372632</v>
      </c>
      <c r="E34" s="386">
        <v>3</v>
      </c>
      <c r="F34" s="386">
        <v>4</v>
      </c>
      <c r="G34" s="386">
        <v>489</v>
      </c>
      <c r="H34" s="386">
        <v>11</v>
      </c>
      <c r="I34" s="386">
        <v>14</v>
      </c>
      <c r="J34" s="386">
        <v>15700</v>
      </c>
      <c r="K34" s="386">
        <v>11</v>
      </c>
      <c r="L34" s="386">
        <v>40</v>
      </c>
      <c r="M34" s="386">
        <v>137351</v>
      </c>
      <c r="N34" s="272" t="s">
        <v>427</v>
      </c>
      <c r="O34" s="362">
        <v>7</v>
      </c>
      <c r="P34" s="362">
        <v>15</v>
      </c>
      <c r="Q34" s="386">
        <v>219092</v>
      </c>
      <c r="R34" s="364">
        <v>0</v>
      </c>
      <c r="S34" s="364">
        <v>0</v>
      </c>
      <c r="T34" s="387">
        <v>0</v>
      </c>
      <c r="U34" s="364">
        <v>0</v>
      </c>
      <c r="V34" s="364">
        <v>0</v>
      </c>
      <c r="W34" s="387">
        <v>0</v>
      </c>
      <c r="X34" s="364">
        <v>0</v>
      </c>
      <c r="Y34" s="364">
        <v>0</v>
      </c>
      <c r="Z34" s="387">
        <v>0</v>
      </c>
      <c r="AA34" s="364">
        <v>0</v>
      </c>
      <c r="AB34" s="364">
        <v>0</v>
      </c>
      <c r="AC34" s="387">
        <v>0</v>
      </c>
    </row>
    <row r="35" spans="1:29" ht="35.1" customHeight="1">
      <c r="A35" s="577" t="s">
        <v>382</v>
      </c>
      <c r="B35" s="577"/>
      <c r="C35" s="577"/>
      <c r="D35" s="577"/>
      <c r="E35" s="577"/>
      <c r="F35" s="577"/>
      <c r="G35" s="736" t="s">
        <v>477</v>
      </c>
      <c r="H35" s="756"/>
      <c r="I35" s="756"/>
      <c r="J35" s="756"/>
      <c r="K35" s="756"/>
      <c r="L35" s="756"/>
      <c r="M35" s="756"/>
      <c r="N35" s="269"/>
      <c r="O35" s="269"/>
      <c r="P35" s="269"/>
      <c r="Q35" s="269"/>
      <c r="R35" s="269"/>
      <c r="S35" s="269"/>
      <c r="T35" s="269"/>
      <c r="U35" s="269"/>
      <c r="V35" s="269"/>
      <c r="W35" s="269"/>
      <c r="X35" s="269"/>
      <c r="Y35" s="269"/>
      <c r="Z35" s="269"/>
      <c r="AA35" s="269"/>
      <c r="AB35" s="269"/>
      <c r="AC35" s="269"/>
    </row>
    <row r="38" spans="1:29" ht="16.5" customHeight="1"/>
  </sheetData>
  <mergeCells count="52">
    <mergeCell ref="A1:F1"/>
    <mergeCell ref="G1:M1"/>
    <mergeCell ref="N1:T1"/>
    <mergeCell ref="U1:AC1"/>
    <mergeCell ref="A2:F2"/>
    <mergeCell ref="G2:M2"/>
    <mergeCell ref="N2:T2"/>
    <mergeCell ref="U2:AC2"/>
    <mergeCell ref="L3:M3"/>
    <mergeCell ref="AB3:AC3"/>
    <mergeCell ref="A4:A6"/>
    <mergeCell ref="B4:D4"/>
    <mergeCell ref="E4:F4"/>
    <mergeCell ref="H4:J4"/>
    <mergeCell ref="K4:M4"/>
    <mergeCell ref="N4:N6"/>
    <mergeCell ref="O4:Q4"/>
    <mergeCell ref="R4:T4"/>
    <mergeCell ref="U4:W4"/>
    <mergeCell ref="X4:Z4"/>
    <mergeCell ref="AA4:AC4"/>
    <mergeCell ref="B5:D5"/>
    <mergeCell ref="E5:F5"/>
    <mergeCell ref="H5:J5"/>
    <mergeCell ref="K5:M5"/>
    <mergeCell ref="O5:Q5"/>
    <mergeCell ref="R5:T5"/>
    <mergeCell ref="U5:W5"/>
    <mergeCell ref="X5:Z5"/>
    <mergeCell ref="AA5:AC5"/>
    <mergeCell ref="A7:A8"/>
    <mergeCell ref="B7:B8"/>
    <mergeCell ref="C7:C8"/>
    <mergeCell ref="E7:E8"/>
    <mergeCell ref="F7:F8"/>
    <mergeCell ref="H7:H8"/>
    <mergeCell ref="I7:I8"/>
    <mergeCell ref="K7:K8"/>
    <mergeCell ref="AA7:AA8"/>
    <mergeCell ref="AB7:AB8"/>
    <mergeCell ref="L7:L8"/>
    <mergeCell ref="N7:N8"/>
    <mergeCell ref="O7:O8"/>
    <mergeCell ref="P7:P8"/>
    <mergeCell ref="R7:R8"/>
    <mergeCell ref="S7:S8"/>
    <mergeCell ref="A35:F35"/>
    <mergeCell ref="G35:M35"/>
    <mergeCell ref="U7:U8"/>
    <mergeCell ref="V7:V8"/>
    <mergeCell ref="X7:X8"/>
    <mergeCell ref="Y7:Y8"/>
  </mergeCells>
  <phoneticPr fontId="2" type="noConversion"/>
  <printOptions horizontalCentered="1"/>
  <pageMargins left="0.59055118110236227" right="0.59055118110236227" top="0.98425196850393704" bottom="0.98425196850393704" header="0.51181102362204722" footer="0.51181102362204722"/>
  <pageSetup paperSize="8" scale="97" fitToWidth="2" orientation="landscape" r:id="rId1"/>
  <headerFooter alignWithMargins="0"/>
  <colBreaks count="3" manualBreakCount="3">
    <brk id="6" max="1048575" man="1"/>
    <brk id="13" max="1048575" man="1"/>
    <brk id="20" max="1048575" man="1"/>
  </col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83FF3C-9D18-44BB-8F2C-DC2C271DA4A3}">
  <sheetPr>
    <pageSetUpPr fitToPage="1"/>
  </sheetPr>
  <dimension ref="A1:AC28"/>
  <sheetViews>
    <sheetView zoomScale="90" workbookViewId="0">
      <pane ySplit="3" topLeftCell="A4" activePane="bottomLeft" state="frozen"/>
      <selection activeCell="A3" sqref="A3"/>
      <selection pane="bottomLeft" activeCell="K2" sqref="A2:IV2"/>
    </sheetView>
  </sheetViews>
  <sheetFormatPr defaultColWidth="16.6640625" defaultRowHeight="16.2"/>
  <cols>
    <col min="1" max="1" width="16.88671875" style="56" customWidth="1"/>
    <col min="2" max="6" width="14.6640625" style="56" customWidth="1"/>
    <col min="7" max="7" width="16.6640625" style="56" customWidth="1"/>
    <col min="8" max="9" width="12.6640625" style="56" customWidth="1"/>
    <col min="10" max="10" width="14.6640625" style="56" customWidth="1"/>
    <col min="11" max="12" width="12.6640625" style="56" customWidth="1"/>
    <col min="13" max="13" width="14.6640625" style="56" customWidth="1"/>
    <col min="14" max="14" width="16.88671875" style="56" customWidth="1"/>
    <col min="15" max="16" width="9.6640625" style="56" customWidth="1"/>
    <col min="17" max="17" width="14.109375" style="56" customWidth="1"/>
    <col min="18" max="19" width="9.6640625" style="56" customWidth="1"/>
    <col min="20" max="20" width="14.109375" style="56" customWidth="1"/>
    <col min="21" max="21" width="9.6640625" style="56" customWidth="1"/>
    <col min="22" max="22" width="11.6640625" style="56" customWidth="1"/>
    <col min="23" max="23" width="15.6640625" style="56" customWidth="1"/>
    <col min="24" max="25" width="10.109375" style="56" customWidth="1"/>
    <col min="26" max="26" width="14.109375" style="56" customWidth="1"/>
    <col min="27" max="28" width="10.109375" style="56" customWidth="1"/>
    <col min="29" max="29" width="14.109375" style="56" customWidth="1"/>
    <col min="30" max="16384" width="16.6640625" style="56"/>
  </cols>
  <sheetData>
    <row r="1" spans="1:29" s="54" customFormat="1" ht="25.8" customHeight="1">
      <c r="A1" s="814" t="s">
        <v>659</v>
      </c>
      <c r="B1" s="814"/>
      <c r="C1" s="814"/>
      <c r="D1" s="814"/>
      <c r="E1" s="814"/>
      <c r="F1" s="814"/>
      <c r="G1" s="580" t="s">
        <v>660</v>
      </c>
      <c r="H1" s="580"/>
      <c r="I1" s="580"/>
      <c r="J1" s="580"/>
      <c r="K1" s="580"/>
      <c r="L1" s="580"/>
      <c r="M1" s="580"/>
      <c r="N1" s="814" t="s">
        <v>661</v>
      </c>
      <c r="O1" s="814"/>
      <c r="P1" s="814"/>
      <c r="Q1" s="814"/>
      <c r="R1" s="814"/>
      <c r="S1" s="814"/>
      <c r="T1" s="814"/>
      <c r="U1" s="814"/>
      <c r="V1" s="580" t="s">
        <v>662</v>
      </c>
      <c r="W1" s="580"/>
      <c r="X1" s="580"/>
      <c r="Y1" s="580"/>
      <c r="Z1" s="580"/>
      <c r="AA1" s="580"/>
      <c r="AB1" s="580"/>
      <c r="AC1" s="580"/>
    </row>
    <row r="2" spans="1:29" ht="34.799999999999997" customHeight="1" thickBot="1">
      <c r="A2" s="196" t="s">
        <v>630</v>
      </c>
      <c r="B2" s="196"/>
      <c r="C2" s="196"/>
      <c r="D2" s="196"/>
      <c r="E2" s="196"/>
      <c r="F2" s="196"/>
      <c r="G2" s="57"/>
      <c r="H2" s="196"/>
      <c r="I2" s="196"/>
      <c r="J2" s="196"/>
      <c r="K2" s="196"/>
      <c r="L2" s="196" t="s">
        <v>663</v>
      </c>
      <c r="M2" s="196"/>
      <c r="N2" s="196" t="s">
        <v>630</v>
      </c>
      <c r="O2" s="196"/>
      <c r="P2" s="196"/>
      <c r="Q2" s="196"/>
      <c r="R2" s="196"/>
      <c r="S2" s="196"/>
      <c r="T2" s="196"/>
      <c r="U2" s="196"/>
      <c r="V2" s="57"/>
      <c r="W2" s="196"/>
      <c r="X2" s="196"/>
      <c r="Y2" s="196"/>
      <c r="Z2" s="196"/>
      <c r="AA2" s="196"/>
      <c r="AB2" s="196" t="s">
        <v>663</v>
      </c>
      <c r="AC2" s="196"/>
    </row>
    <row r="3" spans="1:29" ht="45" customHeight="1">
      <c r="A3" s="59" t="s">
        <v>664</v>
      </c>
      <c r="B3" s="630" t="s">
        <v>574</v>
      </c>
      <c r="C3" s="740"/>
      <c r="D3" s="740"/>
      <c r="E3" s="868" t="s">
        <v>665</v>
      </c>
      <c r="F3" s="869"/>
      <c r="G3" s="398" t="s">
        <v>666</v>
      </c>
      <c r="H3" s="632" t="s">
        <v>667</v>
      </c>
      <c r="I3" s="740"/>
      <c r="J3" s="740"/>
      <c r="K3" s="632" t="s">
        <v>668</v>
      </c>
      <c r="L3" s="740"/>
      <c r="M3" s="740"/>
      <c r="N3" s="59" t="s">
        <v>664</v>
      </c>
      <c r="O3" s="877" t="s">
        <v>669</v>
      </c>
      <c r="P3" s="740"/>
      <c r="Q3" s="740"/>
      <c r="R3" s="632" t="s">
        <v>670</v>
      </c>
      <c r="S3" s="740"/>
      <c r="T3" s="741"/>
      <c r="U3" s="399"/>
      <c r="V3" s="588" t="s">
        <v>671</v>
      </c>
      <c r="W3" s="633"/>
      <c r="X3" s="632" t="s">
        <v>672</v>
      </c>
      <c r="Y3" s="740"/>
      <c r="Z3" s="740"/>
      <c r="AA3" s="632" t="s">
        <v>673</v>
      </c>
      <c r="AB3" s="740"/>
      <c r="AC3" s="741"/>
    </row>
    <row r="4" spans="1:29" ht="44.1" customHeight="1" thickBot="1">
      <c r="A4" s="60" t="s">
        <v>532</v>
      </c>
      <c r="B4" s="61" t="s">
        <v>582</v>
      </c>
      <c r="C4" s="62" t="s">
        <v>624</v>
      </c>
      <c r="D4" s="62" t="s">
        <v>599</v>
      </c>
      <c r="E4" s="62" t="s">
        <v>582</v>
      </c>
      <c r="F4" s="62" t="s">
        <v>624</v>
      </c>
      <c r="G4" s="63" t="s">
        <v>599</v>
      </c>
      <c r="H4" s="62" t="s">
        <v>582</v>
      </c>
      <c r="I4" s="62" t="s">
        <v>624</v>
      </c>
      <c r="J4" s="62" t="s">
        <v>599</v>
      </c>
      <c r="K4" s="62" t="s">
        <v>582</v>
      </c>
      <c r="L4" s="62" t="s">
        <v>624</v>
      </c>
      <c r="M4" s="62" t="s">
        <v>599</v>
      </c>
      <c r="N4" s="60" t="s">
        <v>532</v>
      </c>
      <c r="O4" s="61" t="s">
        <v>582</v>
      </c>
      <c r="P4" s="62" t="s">
        <v>624</v>
      </c>
      <c r="Q4" s="62" t="s">
        <v>599</v>
      </c>
      <c r="R4" s="62" t="s">
        <v>582</v>
      </c>
      <c r="S4" s="62" t="s">
        <v>624</v>
      </c>
      <c r="T4" s="64" t="s">
        <v>599</v>
      </c>
      <c r="U4" s="62" t="s">
        <v>582</v>
      </c>
      <c r="V4" s="63" t="s">
        <v>624</v>
      </c>
      <c r="W4" s="62" t="s">
        <v>599</v>
      </c>
      <c r="X4" s="62" t="s">
        <v>582</v>
      </c>
      <c r="Y4" s="62" t="s">
        <v>624</v>
      </c>
      <c r="Z4" s="62" t="s">
        <v>599</v>
      </c>
      <c r="AA4" s="62" t="s">
        <v>582</v>
      </c>
      <c r="AB4" s="62" t="s">
        <v>624</v>
      </c>
      <c r="AC4" s="64" t="s">
        <v>599</v>
      </c>
    </row>
    <row r="5" spans="1:29" s="71" customFormat="1" ht="20.100000000000001" customHeight="1">
      <c r="A5" s="376" t="s">
        <v>123</v>
      </c>
      <c r="B5" s="176">
        <v>22486</v>
      </c>
      <c r="C5" s="176">
        <v>36211</v>
      </c>
      <c r="D5" s="176">
        <v>28022718</v>
      </c>
      <c r="E5" s="176">
        <v>3329</v>
      </c>
      <c r="F5" s="176">
        <v>4867</v>
      </c>
      <c r="G5" s="176">
        <v>1710650</v>
      </c>
      <c r="H5" s="176">
        <v>16222</v>
      </c>
      <c r="I5" s="176">
        <v>25332</v>
      </c>
      <c r="J5" s="176">
        <v>7382312</v>
      </c>
      <c r="K5" s="176">
        <v>2312</v>
      </c>
      <c r="L5" s="176">
        <v>4618</v>
      </c>
      <c r="M5" s="176">
        <v>5999701</v>
      </c>
      <c r="N5" s="53" t="s">
        <v>123</v>
      </c>
      <c r="O5" s="391">
        <v>252</v>
      </c>
      <c r="P5" s="390">
        <v>478</v>
      </c>
      <c r="Q5" s="176">
        <v>3110477</v>
      </c>
      <c r="R5" s="390">
        <v>260</v>
      </c>
      <c r="S5" s="390">
        <v>652</v>
      </c>
      <c r="T5" s="176">
        <v>5862432</v>
      </c>
      <c r="U5" s="390">
        <v>50</v>
      </c>
      <c r="V5" s="390">
        <v>89</v>
      </c>
      <c r="W5" s="176">
        <v>1368823</v>
      </c>
      <c r="X5" s="390">
        <v>43</v>
      </c>
      <c r="Y5" s="390">
        <v>148</v>
      </c>
      <c r="Z5" s="176">
        <v>1720630</v>
      </c>
      <c r="AA5" s="390">
        <v>18</v>
      </c>
      <c r="AB5" s="390">
        <v>27</v>
      </c>
      <c r="AC5" s="176">
        <v>867693</v>
      </c>
    </row>
    <row r="6" spans="1:29" s="71" customFormat="1" ht="20.100000000000001" customHeight="1">
      <c r="A6" s="376" t="s">
        <v>124</v>
      </c>
      <c r="B6" s="176">
        <v>21146</v>
      </c>
      <c r="C6" s="176">
        <v>35819</v>
      </c>
      <c r="D6" s="176">
        <v>28713736</v>
      </c>
      <c r="E6" s="176">
        <v>3237</v>
      </c>
      <c r="F6" s="176">
        <v>4845</v>
      </c>
      <c r="G6" s="176">
        <v>1787414</v>
      </c>
      <c r="H6" s="176">
        <v>14747</v>
      </c>
      <c r="I6" s="176">
        <v>24054</v>
      </c>
      <c r="J6" s="176">
        <v>6799455</v>
      </c>
      <c r="K6" s="176">
        <v>2474</v>
      </c>
      <c r="L6" s="176">
        <v>5301</v>
      </c>
      <c r="M6" s="176">
        <v>6137643</v>
      </c>
      <c r="N6" s="53" t="s">
        <v>124</v>
      </c>
      <c r="O6" s="391">
        <v>279</v>
      </c>
      <c r="P6" s="390">
        <v>589</v>
      </c>
      <c r="Q6" s="176">
        <v>4003676</v>
      </c>
      <c r="R6" s="390">
        <v>308</v>
      </c>
      <c r="S6" s="390">
        <v>800</v>
      </c>
      <c r="T6" s="176">
        <v>6453727</v>
      </c>
      <c r="U6" s="390">
        <v>41</v>
      </c>
      <c r="V6" s="390">
        <v>81</v>
      </c>
      <c r="W6" s="176">
        <v>1341483</v>
      </c>
      <c r="X6" s="390">
        <v>39</v>
      </c>
      <c r="Y6" s="390">
        <v>100</v>
      </c>
      <c r="Z6" s="176">
        <v>1278139</v>
      </c>
      <c r="AA6" s="390">
        <v>21</v>
      </c>
      <c r="AB6" s="390">
        <v>49</v>
      </c>
      <c r="AC6" s="176">
        <v>912199</v>
      </c>
    </row>
    <row r="7" spans="1:29" s="71" customFormat="1" ht="20.100000000000001" customHeight="1">
      <c r="A7" s="376" t="s">
        <v>125</v>
      </c>
      <c r="B7" s="176">
        <v>20280</v>
      </c>
      <c r="C7" s="176">
        <v>34906</v>
      </c>
      <c r="D7" s="176">
        <v>31956033</v>
      </c>
      <c r="E7" s="176">
        <v>2856</v>
      </c>
      <c r="F7" s="176">
        <v>4660</v>
      </c>
      <c r="G7" s="176">
        <v>1922816</v>
      </c>
      <c r="H7" s="176">
        <v>14075</v>
      </c>
      <c r="I7" s="176">
        <v>23321</v>
      </c>
      <c r="J7" s="176">
        <v>6407830</v>
      </c>
      <c r="K7" s="176">
        <v>2583</v>
      </c>
      <c r="L7" s="176">
        <v>5096</v>
      </c>
      <c r="M7" s="176">
        <v>6267439</v>
      </c>
      <c r="N7" s="53" t="s">
        <v>125</v>
      </c>
      <c r="O7" s="391">
        <v>318</v>
      </c>
      <c r="P7" s="390">
        <v>683</v>
      </c>
      <c r="Q7" s="176">
        <v>4886207</v>
      </c>
      <c r="R7" s="390">
        <v>307</v>
      </c>
      <c r="S7" s="390">
        <v>787</v>
      </c>
      <c r="T7" s="176">
        <v>6666992</v>
      </c>
      <c r="U7" s="390">
        <v>50</v>
      </c>
      <c r="V7" s="390">
        <v>103</v>
      </c>
      <c r="W7" s="176">
        <v>1778564</v>
      </c>
      <c r="X7" s="390">
        <v>65</v>
      </c>
      <c r="Y7" s="390">
        <v>201</v>
      </c>
      <c r="Z7" s="176">
        <v>2755046</v>
      </c>
      <c r="AA7" s="390">
        <v>26</v>
      </c>
      <c r="AB7" s="390">
        <v>55</v>
      </c>
      <c r="AC7" s="176">
        <v>1271139</v>
      </c>
    </row>
    <row r="8" spans="1:29" s="71" customFormat="1" ht="20.100000000000001" customHeight="1">
      <c r="A8" s="376" t="s">
        <v>126</v>
      </c>
      <c r="B8" s="176">
        <v>19251</v>
      </c>
      <c r="C8" s="176">
        <v>34282</v>
      </c>
      <c r="D8" s="176">
        <v>33890991</v>
      </c>
      <c r="E8" s="176">
        <v>2910</v>
      </c>
      <c r="F8" s="176">
        <v>4529</v>
      </c>
      <c r="G8" s="176">
        <v>2488731</v>
      </c>
      <c r="H8" s="176">
        <v>12724</v>
      </c>
      <c r="I8" s="176">
        <v>21995</v>
      </c>
      <c r="J8" s="176">
        <v>6532437</v>
      </c>
      <c r="K8" s="176">
        <v>2690</v>
      </c>
      <c r="L8" s="176">
        <v>5470</v>
      </c>
      <c r="M8" s="176">
        <v>6449759</v>
      </c>
      <c r="N8" s="53" t="s">
        <v>126</v>
      </c>
      <c r="O8" s="391">
        <v>368</v>
      </c>
      <c r="P8" s="390">
        <v>753</v>
      </c>
      <c r="Q8" s="176">
        <v>4613078</v>
      </c>
      <c r="R8" s="390">
        <v>418</v>
      </c>
      <c r="S8" s="390">
        <v>1225</v>
      </c>
      <c r="T8" s="176">
        <v>8151635</v>
      </c>
      <c r="U8" s="390">
        <v>61</v>
      </c>
      <c r="V8" s="390">
        <v>140</v>
      </c>
      <c r="W8" s="176">
        <v>1716977</v>
      </c>
      <c r="X8" s="390">
        <v>46</v>
      </c>
      <c r="Y8" s="390">
        <v>114</v>
      </c>
      <c r="Z8" s="176">
        <v>1943363</v>
      </c>
      <c r="AA8" s="390">
        <v>34</v>
      </c>
      <c r="AB8" s="390">
        <v>56</v>
      </c>
      <c r="AC8" s="176">
        <v>1995011</v>
      </c>
    </row>
    <row r="9" spans="1:29" s="71" customFormat="1" ht="20.100000000000001" customHeight="1">
      <c r="A9" s="376" t="s">
        <v>929</v>
      </c>
      <c r="B9" s="176">
        <v>17875</v>
      </c>
      <c r="C9" s="176">
        <v>31106</v>
      </c>
      <c r="D9" s="176">
        <v>34352789</v>
      </c>
      <c r="E9" s="176">
        <v>2849</v>
      </c>
      <c r="F9" s="176">
        <v>4485</v>
      </c>
      <c r="G9" s="176">
        <v>2009355</v>
      </c>
      <c r="H9" s="176">
        <v>11349</v>
      </c>
      <c r="I9" s="176">
        <v>19441</v>
      </c>
      <c r="J9" s="176">
        <v>5811552</v>
      </c>
      <c r="K9" s="176">
        <v>2711</v>
      </c>
      <c r="L9" s="176">
        <v>5064</v>
      </c>
      <c r="M9" s="176">
        <v>6733973</v>
      </c>
      <c r="N9" s="53" t="s">
        <v>929</v>
      </c>
      <c r="O9" s="391">
        <v>393</v>
      </c>
      <c r="P9" s="390">
        <v>773</v>
      </c>
      <c r="Q9" s="176">
        <v>4908693</v>
      </c>
      <c r="R9" s="390">
        <v>415</v>
      </c>
      <c r="S9" s="390">
        <v>846</v>
      </c>
      <c r="T9" s="176">
        <v>8580538</v>
      </c>
      <c r="U9" s="390">
        <v>49</v>
      </c>
      <c r="V9" s="390">
        <v>208</v>
      </c>
      <c r="W9" s="176">
        <v>1315384</v>
      </c>
      <c r="X9" s="390">
        <v>76</v>
      </c>
      <c r="Y9" s="390">
        <v>222</v>
      </c>
      <c r="Z9" s="176">
        <v>2870395</v>
      </c>
      <c r="AA9" s="390">
        <v>33</v>
      </c>
      <c r="AB9" s="390">
        <v>67</v>
      </c>
      <c r="AC9" s="176">
        <v>2122899</v>
      </c>
    </row>
    <row r="10" spans="1:29" s="71" customFormat="1" ht="20.100000000000001" customHeight="1">
      <c r="A10" s="376" t="s">
        <v>545</v>
      </c>
      <c r="B10" s="176">
        <v>4385</v>
      </c>
      <c r="C10" s="176">
        <v>7598</v>
      </c>
      <c r="D10" s="176">
        <v>7750508</v>
      </c>
      <c r="E10" s="176">
        <v>648</v>
      </c>
      <c r="F10" s="176">
        <v>1027</v>
      </c>
      <c r="G10" s="176">
        <v>391073</v>
      </c>
      <c r="H10" s="176">
        <v>2923</v>
      </c>
      <c r="I10" s="176">
        <v>4977</v>
      </c>
      <c r="J10" s="176">
        <v>1398067</v>
      </c>
      <c r="K10" s="176">
        <v>608</v>
      </c>
      <c r="L10" s="176">
        <v>1161</v>
      </c>
      <c r="M10" s="176">
        <v>1391954</v>
      </c>
      <c r="N10" s="53" t="s">
        <v>545</v>
      </c>
      <c r="O10" s="391">
        <v>95</v>
      </c>
      <c r="P10" s="390">
        <v>188</v>
      </c>
      <c r="Q10" s="176">
        <v>1179367</v>
      </c>
      <c r="R10" s="390">
        <v>74</v>
      </c>
      <c r="S10" s="390">
        <v>147</v>
      </c>
      <c r="T10" s="176">
        <v>1829903</v>
      </c>
      <c r="U10" s="390">
        <v>15</v>
      </c>
      <c r="V10" s="390">
        <v>26</v>
      </c>
      <c r="W10" s="176">
        <v>529874</v>
      </c>
      <c r="X10" s="390">
        <v>18</v>
      </c>
      <c r="Y10" s="390">
        <v>64</v>
      </c>
      <c r="Z10" s="176">
        <v>936477</v>
      </c>
      <c r="AA10" s="390">
        <v>4</v>
      </c>
      <c r="AB10" s="390">
        <v>8</v>
      </c>
      <c r="AC10" s="176">
        <v>93793</v>
      </c>
    </row>
    <row r="11" spans="1:29" s="71" customFormat="1" ht="20.100000000000001" customHeight="1">
      <c r="A11" s="376" t="s">
        <v>546</v>
      </c>
      <c r="B11" s="176">
        <v>1637</v>
      </c>
      <c r="C11" s="176">
        <v>2731</v>
      </c>
      <c r="D11" s="176">
        <v>3499860</v>
      </c>
      <c r="E11" s="176">
        <v>207</v>
      </c>
      <c r="F11" s="176">
        <v>294</v>
      </c>
      <c r="G11" s="176">
        <v>133283</v>
      </c>
      <c r="H11" s="176">
        <v>1101</v>
      </c>
      <c r="I11" s="176">
        <v>1731</v>
      </c>
      <c r="J11" s="176">
        <v>500399</v>
      </c>
      <c r="K11" s="176">
        <v>240</v>
      </c>
      <c r="L11" s="176">
        <v>539</v>
      </c>
      <c r="M11" s="176">
        <v>617087</v>
      </c>
      <c r="N11" s="53" t="s">
        <v>546</v>
      </c>
      <c r="O11" s="391">
        <v>37</v>
      </c>
      <c r="P11" s="390">
        <v>52</v>
      </c>
      <c r="Q11" s="176">
        <v>661910</v>
      </c>
      <c r="R11" s="390">
        <v>34</v>
      </c>
      <c r="S11" s="390">
        <v>66</v>
      </c>
      <c r="T11" s="176">
        <v>894291</v>
      </c>
      <c r="U11" s="390">
        <v>7</v>
      </c>
      <c r="V11" s="390">
        <v>13</v>
      </c>
      <c r="W11" s="176">
        <v>305264</v>
      </c>
      <c r="X11" s="390">
        <v>11</v>
      </c>
      <c r="Y11" s="390">
        <v>36</v>
      </c>
      <c r="Z11" s="176">
        <v>387626</v>
      </c>
      <c r="AA11" s="392">
        <v>0</v>
      </c>
      <c r="AB11" s="392">
        <v>0</v>
      </c>
      <c r="AC11" s="178">
        <v>0</v>
      </c>
    </row>
    <row r="12" spans="1:29" s="71" customFormat="1" ht="20.100000000000001" customHeight="1">
      <c r="A12" s="376" t="s">
        <v>547</v>
      </c>
      <c r="B12" s="176">
        <v>1124</v>
      </c>
      <c r="C12" s="176">
        <v>1855</v>
      </c>
      <c r="D12" s="176">
        <v>1561053</v>
      </c>
      <c r="E12" s="176">
        <v>185</v>
      </c>
      <c r="F12" s="176">
        <v>300</v>
      </c>
      <c r="G12" s="176">
        <v>108062</v>
      </c>
      <c r="H12" s="176">
        <v>744</v>
      </c>
      <c r="I12" s="176">
        <v>1175</v>
      </c>
      <c r="J12" s="176">
        <v>337195</v>
      </c>
      <c r="K12" s="176">
        <v>147</v>
      </c>
      <c r="L12" s="176">
        <v>264</v>
      </c>
      <c r="M12" s="176">
        <v>339124</v>
      </c>
      <c r="N12" s="53" t="s">
        <v>547</v>
      </c>
      <c r="O12" s="391">
        <v>30</v>
      </c>
      <c r="P12" s="390">
        <v>86</v>
      </c>
      <c r="Q12" s="176">
        <v>293676</v>
      </c>
      <c r="R12" s="390">
        <v>14</v>
      </c>
      <c r="S12" s="390">
        <v>22</v>
      </c>
      <c r="T12" s="176">
        <v>370411</v>
      </c>
      <c r="U12" s="390">
        <v>2</v>
      </c>
      <c r="V12" s="390">
        <v>3</v>
      </c>
      <c r="W12" s="176">
        <v>82920</v>
      </c>
      <c r="X12" s="392">
        <v>0</v>
      </c>
      <c r="Y12" s="392">
        <v>0</v>
      </c>
      <c r="Z12" s="178">
        <v>0</v>
      </c>
      <c r="AA12" s="390">
        <v>2</v>
      </c>
      <c r="AB12" s="390">
        <v>5</v>
      </c>
      <c r="AC12" s="176">
        <v>29665</v>
      </c>
    </row>
    <row r="13" spans="1:29" s="71" customFormat="1" ht="20.100000000000001" customHeight="1">
      <c r="A13" s="376" t="s">
        <v>548</v>
      </c>
      <c r="B13" s="176">
        <v>1624</v>
      </c>
      <c r="C13" s="176">
        <v>3012</v>
      </c>
      <c r="D13" s="176">
        <v>2689595</v>
      </c>
      <c r="E13" s="176">
        <v>256</v>
      </c>
      <c r="F13" s="176">
        <v>433</v>
      </c>
      <c r="G13" s="176">
        <v>149728</v>
      </c>
      <c r="H13" s="176">
        <v>1078</v>
      </c>
      <c r="I13" s="176">
        <v>2071</v>
      </c>
      <c r="J13" s="176">
        <v>560473</v>
      </c>
      <c r="K13" s="176">
        <v>221</v>
      </c>
      <c r="L13" s="176">
        <v>358</v>
      </c>
      <c r="M13" s="176">
        <v>435743</v>
      </c>
      <c r="N13" s="53" t="s">
        <v>548</v>
      </c>
      <c r="O13" s="391">
        <v>28</v>
      </c>
      <c r="P13" s="390">
        <v>50</v>
      </c>
      <c r="Q13" s="176">
        <v>223781</v>
      </c>
      <c r="R13" s="390">
        <v>26</v>
      </c>
      <c r="S13" s="390">
        <v>59</v>
      </c>
      <c r="T13" s="176">
        <v>565201</v>
      </c>
      <c r="U13" s="390">
        <v>6</v>
      </c>
      <c r="V13" s="390">
        <v>10</v>
      </c>
      <c r="W13" s="176">
        <v>141690</v>
      </c>
      <c r="X13" s="390">
        <v>7</v>
      </c>
      <c r="Y13" s="390">
        <v>28</v>
      </c>
      <c r="Z13" s="176">
        <v>548851</v>
      </c>
      <c r="AA13" s="390">
        <v>2</v>
      </c>
      <c r="AB13" s="390">
        <v>3</v>
      </c>
      <c r="AC13" s="176">
        <v>64128</v>
      </c>
    </row>
    <row r="14" spans="1:29" s="71" customFormat="1" ht="20.100000000000001" customHeight="1">
      <c r="A14" s="376" t="s">
        <v>549</v>
      </c>
      <c r="B14" s="176">
        <v>4725</v>
      </c>
      <c r="C14" s="176">
        <v>7964</v>
      </c>
      <c r="D14" s="176">
        <v>8554836</v>
      </c>
      <c r="E14" s="176">
        <v>731</v>
      </c>
      <c r="F14" s="176">
        <v>1137</v>
      </c>
      <c r="G14" s="176">
        <v>631866</v>
      </c>
      <c r="H14" s="176">
        <v>3045</v>
      </c>
      <c r="I14" s="176">
        <v>5013</v>
      </c>
      <c r="J14" s="176">
        <v>1410548</v>
      </c>
      <c r="K14" s="176">
        <v>725</v>
      </c>
      <c r="L14" s="176">
        <v>1328</v>
      </c>
      <c r="M14" s="176">
        <v>1745996</v>
      </c>
      <c r="N14" s="53" t="s">
        <v>549</v>
      </c>
      <c r="O14" s="391">
        <v>90</v>
      </c>
      <c r="P14" s="390">
        <v>190</v>
      </c>
      <c r="Q14" s="176">
        <v>1095564</v>
      </c>
      <c r="R14" s="390">
        <v>97</v>
      </c>
      <c r="S14" s="390">
        <v>222</v>
      </c>
      <c r="T14" s="176">
        <v>2055650</v>
      </c>
      <c r="U14" s="390">
        <v>7</v>
      </c>
      <c r="V14" s="390">
        <v>15</v>
      </c>
      <c r="W14" s="176">
        <v>174683</v>
      </c>
      <c r="X14" s="390">
        <v>20</v>
      </c>
      <c r="Y14" s="390">
        <v>39</v>
      </c>
      <c r="Z14" s="176">
        <v>642107</v>
      </c>
      <c r="AA14" s="390">
        <v>10</v>
      </c>
      <c r="AB14" s="390">
        <v>20</v>
      </c>
      <c r="AC14" s="176">
        <v>798422</v>
      </c>
    </row>
    <row r="15" spans="1:29" s="71" customFormat="1" ht="20.100000000000001" customHeight="1">
      <c r="A15" s="376" t="s">
        <v>550</v>
      </c>
      <c r="B15" s="176">
        <v>1580</v>
      </c>
      <c r="C15" s="176">
        <v>2649</v>
      </c>
      <c r="D15" s="176">
        <v>2929438</v>
      </c>
      <c r="E15" s="176">
        <v>230</v>
      </c>
      <c r="F15" s="176">
        <v>371</v>
      </c>
      <c r="G15" s="176">
        <v>215677</v>
      </c>
      <c r="H15" s="176">
        <v>1027</v>
      </c>
      <c r="I15" s="176">
        <v>1720</v>
      </c>
      <c r="J15" s="176">
        <v>448835</v>
      </c>
      <c r="K15" s="176">
        <v>254</v>
      </c>
      <c r="L15" s="176">
        <v>385</v>
      </c>
      <c r="M15" s="176">
        <v>604629</v>
      </c>
      <c r="N15" s="53" t="s">
        <v>550</v>
      </c>
      <c r="O15" s="391">
        <v>28</v>
      </c>
      <c r="P15" s="390">
        <v>77</v>
      </c>
      <c r="Q15" s="176">
        <v>518771</v>
      </c>
      <c r="R15" s="390">
        <v>32</v>
      </c>
      <c r="S15" s="390">
        <v>79</v>
      </c>
      <c r="T15" s="176">
        <v>843991</v>
      </c>
      <c r="U15" s="390">
        <v>4</v>
      </c>
      <c r="V15" s="390">
        <v>10</v>
      </c>
      <c r="W15" s="176">
        <v>101189</v>
      </c>
      <c r="X15" s="390">
        <v>2</v>
      </c>
      <c r="Y15" s="390">
        <v>2</v>
      </c>
      <c r="Z15" s="176">
        <v>42533</v>
      </c>
      <c r="AA15" s="390">
        <v>3</v>
      </c>
      <c r="AB15" s="390">
        <v>5</v>
      </c>
      <c r="AC15" s="176">
        <v>153813</v>
      </c>
    </row>
    <row r="16" spans="1:29" s="71" customFormat="1" ht="20.100000000000001" customHeight="1">
      <c r="A16" s="376" t="s">
        <v>551</v>
      </c>
      <c r="B16" s="176">
        <v>1617</v>
      </c>
      <c r="C16" s="176">
        <v>2874</v>
      </c>
      <c r="D16" s="176">
        <v>2644582</v>
      </c>
      <c r="E16" s="176">
        <v>281</v>
      </c>
      <c r="F16" s="176">
        <v>448</v>
      </c>
      <c r="G16" s="176">
        <v>288416</v>
      </c>
      <c r="H16" s="176">
        <v>1054</v>
      </c>
      <c r="I16" s="176">
        <v>1835</v>
      </c>
      <c r="J16" s="176">
        <v>506643</v>
      </c>
      <c r="K16" s="176">
        <v>209</v>
      </c>
      <c r="L16" s="176">
        <v>458</v>
      </c>
      <c r="M16" s="176">
        <v>452924</v>
      </c>
      <c r="N16" s="53" t="s">
        <v>551</v>
      </c>
      <c r="O16" s="391">
        <v>31</v>
      </c>
      <c r="P16" s="390">
        <v>53</v>
      </c>
      <c r="Q16" s="176">
        <v>314820</v>
      </c>
      <c r="R16" s="390">
        <v>28</v>
      </c>
      <c r="S16" s="390">
        <v>59</v>
      </c>
      <c r="T16" s="176">
        <v>496458</v>
      </c>
      <c r="U16" s="390">
        <v>1</v>
      </c>
      <c r="V16" s="390">
        <v>1</v>
      </c>
      <c r="W16" s="176">
        <v>16639</v>
      </c>
      <c r="X16" s="390">
        <v>10</v>
      </c>
      <c r="Y16" s="390">
        <v>13</v>
      </c>
      <c r="Z16" s="176">
        <v>365547</v>
      </c>
      <c r="AA16" s="390">
        <v>3</v>
      </c>
      <c r="AB16" s="390">
        <v>7</v>
      </c>
      <c r="AC16" s="176">
        <v>203135</v>
      </c>
    </row>
    <row r="17" spans="1:29" s="71" customFormat="1" ht="20.100000000000001" customHeight="1">
      <c r="A17" s="376" t="s">
        <v>552</v>
      </c>
      <c r="B17" s="176">
        <v>1528</v>
      </c>
      <c r="C17" s="176">
        <v>2441</v>
      </c>
      <c r="D17" s="176">
        <v>2980816</v>
      </c>
      <c r="E17" s="176">
        <v>220</v>
      </c>
      <c r="F17" s="176">
        <v>318</v>
      </c>
      <c r="G17" s="176">
        <v>127773</v>
      </c>
      <c r="H17" s="176">
        <v>964</v>
      </c>
      <c r="I17" s="176">
        <v>1458</v>
      </c>
      <c r="J17" s="176">
        <v>455070</v>
      </c>
      <c r="K17" s="176">
        <v>262</v>
      </c>
      <c r="L17" s="176">
        <v>485</v>
      </c>
      <c r="M17" s="176">
        <v>688443</v>
      </c>
      <c r="N17" s="53" t="s">
        <v>552</v>
      </c>
      <c r="O17" s="391">
        <v>31</v>
      </c>
      <c r="P17" s="390">
        <v>60</v>
      </c>
      <c r="Q17" s="176">
        <v>261973</v>
      </c>
      <c r="R17" s="390">
        <v>37</v>
      </c>
      <c r="S17" s="390">
        <v>84</v>
      </c>
      <c r="T17" s="176">
        <v>715201</v>
      </c>
      <c r="U17" s="390">
        <v>2</v>
      </c>
      <c r="V17" s="390">
        <v>4</v>
      </c>
      <c r="W17" s="176">
        <v>56855</v>
      </c>
      <c r="X17" s="390">
        <v>8</v>
      </c>
      <c r="Y17" s="390">
        <v>24</v>
      </c>
      <c r="Z17" s="176">
        <v>234027</v>
      </c>
      <c r="AA17" s="390">
        <v>4</v>
      </c>
      <c r="AB17" s="390">
        <v>8</v>
      </c>
      <c r="AC17" s="176">
        <v>441474</v>
      </c>
    </row>
    <row r="18" spans="1:29" s="71" customFormat="1" ht="20.100000000000001" customHeight="1">
      <c r="A18" s="376" t="s">
        <v>553</v>
      </c>
      <c r="B18" s="176">
        <v>4230</v>
      </c>
      <c r="C18" s="176">
        <v>7322</v>
      </c>
      <c r="D18" s="176">
        <v>9458642</v>
      </c>
      <c r="E18" s="176">
        <v>718</v>
      </c>
      <c r="F18" s="176">
        <v>1196</v>
      </c>
      <c r="G18" s="176">
        <v>533556</v>
      </c>
      <c r="H18" s="176">
        <v>2551</v>
      </c>
      <c r="I18" s="176">
        <v>4311</v>
      </c>
      <c r="J18" s="176">
        <v>1353896</v>
      </c>
      <c r="K18" s="176">
        <v>684</v>
      </c>
      <c r="L18" s="176">
        <v>1272</v>
      </c>
      <c r="M18" s="176">
        <v>1893276</v>
      </c>
      <c r="N18" s="53" t="s">
        <v>553</v>
      </c>
      <c r="O18" s="391">
        <v>98</v>
      </c>
      <c r="P18" s="390">
        <v>175</v>
      </c>
      <c r="Q18" s="176">
        <v>1286551</v>
      </c>
      <c r="R18" s="390">
        <v>128</v>
      </c>
      <c r="S18" s="390">
        <v>253</v>
      </c>
      <c r="T18" s="176">
        <v>2601957</v>
      </c>
      <c r="U18" s="390">
        <v>14</v>
      </c>
      <c r="V18" s="390">
        <v>18</v>
      </c>
      <c r="W18" s="176">
        <v>295562</v>
      </c>
      <c r="X18" s="390">
        <v>26</v>
      </c>
      <c r="Y18" s="390">
        <v>70</v>
      </c>
      <c r="Z18" s="176">
        <v>796978</v>
      </c>
      <c r="AA18" s="390">
        <v>11</v>
      </c>
      <c r="AB18" s="390">
        <v>27</v>
      </c>
      <c r="AC18" s="176">
        <v>696866</v>
      </c>
    </row>
    <row r="19" spans="1:29" s="71" customFormat="1" ht="20.100000000000001" customHeight="1">
      <c r="A19" s="376" t="s">
        <v>554</v>
      </c>
      <c r="B19" s="176">
        <v>1475</v>
      </c>
      <c r="C19" s="176">
        <v>2550</v>
      </c>
      <c r="D19" s="176">
        <v>3335438</v>
      </c>
      <c r="E19" s="176">
        <v>275</v>
      </c>
      <c r="F19" s="176">
        <v>485</v>
      </c>
      <c r="G19" s="176">
        <v>211350</v>
      </c>
      <c r="H19" s="176">
        <v>884</v>
      </c>
      <c r="I19" s="176">
        <v>1447</v>
      </c>
      <c r="J19" s="176">
        <v>442885</v>
      </c>
      <c r="K19" s="176">
        <v>225</v>
      </c>
      <c r="L19" s="176">
        <v>463</v>
      </c>
      <c r="M19" s="176">
        <v>720713</v>
      </c>
      <c r="N19" s="53" t="s">
        <v>554</v>
      </c>
      <c r="O19" s="391">
        <v>29</v>
      </c>
      <c r="P19" s="390">
        <v>42</v>
      </c>
      <c r="Q19" s="176">
        <v>399010</v>
      </c>
      <c r="R19" s="390">
        <v>43</v>
      </c>
      <c r="S19" s="390">
        <v>81</v>
      </c>
      <c r="T19" s="176">
        <v>996325</v>
      </c>
      <c r="U19" s="390">
        <v>5</v>
      </c>
      <c r="V19" s="390">
        <v>8</v>
      </c>
      <c r="W19" s="176">
        <v>130676</v>
      </c>
      <c r="X19" s="390">
        <v>12</v>
      </c>
      <c r="Y19" s="390">
        <v>20</v>
      </c>
      <c r="Z19" s="176">
        <v>340950</v>
      </c>
      <c r="AA19" s="390">
        <v>2</v>
      </c>
      <c r="AB19" s="390">
        <v>4</v>
      </c>
      <c r="AC19" s="176">
        <v>93529</v>
      </c>
    </row>
    <row r="20" spans="1:29" s="71" customFormat="1" ht="20.100000000000001" customHeight="1">
      <c r="A20" s="376" t="s">
        <v>555</v>
      </c>
      <c r="B20" s="176">
        <v>1369</v>
      </c>
      <c r="C20" s="176">
        <v>2227</v>
      </c>
      <c r="D20" s="176">
        <v>3491554</v>
      </c>
      <c r="E20" s="176">
        <v>206</v>
      </c>
      <c r="F20" s="176">
        <v>310</v>
      </c>
      <c r="G20" s="176">
        <v>183600</v>
      </c>
      <c r="H20" s="176">
        <v>827</v>
      </c>
      <c r="I20" s="176">
        <v>1324</v>
      </c>
      <c r="J20" s="176">
        <v>457073</v>
      </c>
      <c r="K20" s="176">
        <v>245</v>
      </c>
      <c r="L20" s="176">
        <v>402</v>
      </c>
      <c r="M20" s="176">
        <v>653003</v>
      </c>
      <c r="N20" s="53" t="s">
        <v>555</v>
      </c>
      <c r="O20" s="391">
        <v>31</v>
      </c>
      <c r="P20" s="390">
        <v>55</v>
      </c>
      <c r="Q20" s="176">
        <v>495373</v>
      </c>
      <c r="R20" s="390">
        <v>41</v>
      </c>
      <c r="S20" s="390">
        <v>75</v>
      </c>
      <c r="T20" s="176">
        <v>885902</v>
      </c>
      <c r="U20" s="390">
        <v>4</v>
      </c>
      <c r="V20" s="390">
        <v>5</v>
      </c>
      <c r="W20" s="176">
        <v>62431</v>
      </c>
      <c r="X20" s="390">
        <v>8</v>
      </c>
      <c r="Y20" s="390">
        <v>36</v>
      </c>
      <c r="Z20" s="176">
        <v>203635</v>
      </c>
      <c r="AA20" s="390">
        <v>7</v>
      </c>
      <c r="AB20" s="390">
        <v>20</v>
      </c>
      <c r="AC20" s="176">
        <v>550537</v>
      </c>
    </row>
    <row r="21" spans="1:29" s="71" customFormat="1" ht="20.100000000000001" customHeight="1">
      <c r="A21" s="376" t="s">
        <v>556</v>
      </c>
      <c r="B21" s="176">
        <v>1386</v>
      </c>
      <c r="C21" s="176">
        <v>2545</v>
      </c>
      <c r="D21" s="176">
        <v>2631650</v>
      </c>
      <c r="E21" s="176">
        <v>237</v>
      </c>
      <c r="F21" s="176">
        <v>401</v>
      </c>
      <c r="G21" s="176">
        <v>138606</v>
      </c>
      <c r="H21" s="176">
        <v>840</v>
      </c>
      <c r="I21" s="176">
        <v>1540</v>
      </c>
      <c r="J21" s="176">
        <v>453938</v>
      </c>
      <c r="K21" s="176">
        <v>214</v>
      </c>
      <c r="L21" s="176">
        <v>407</v>
      </c>
      <c r="M21" s="176">
        <v>519560</v>
      </c>
      <c r="N21" s="53" t="s">
        <v>556</v>
      </c>
      <c r="O21" s="391">
        <v>38</v>
      </c>
      <c r="P21" s="390">
        <v>78</v>
      </c>
      <c r="Q21" s="176">
        <v>392168</v>
      </c>
      <c r="R21" s="390">
        <v>44</v>
      </c>
      <c r="S21" s="390">
        <v>97</v>
      </c>
      <c r="T21" s="176">
        <v>719730</v>
      </c>
      <c r="U21" s="390">
        <v>5</v>
      </c>
      <c r="V21" s="390">
        <v>5</v>
      </c>
      <c r="W21" s="176">
        <v>102455</v>
      </c>
      <c r="X21" s="390">
        <v>6</v>
      </c>
      <c r="Y21" s="390">
        <v>14</v>
      </c>
      <c r="Z21" s="176">
        <v>252393</v>
      </c>
      <c r="AA21" s="390">
        <v>2</v>
      </c>
      <c r="AB21" s="390">
        <v>3</v>
      </c>
      <c r="AC21" s="176">
        <v>52800</v>
      </c>
    </row>
    <row r="22" spans="1:29" s="71" customFormat="1" ht="20.100000000000001" customHeight="1">
      <c r="A22" s="376" t="s">
        <v>557</v>
      </c>
      <c r="B22" s="176">
        <v>4535</v>
      </c>
      <c r="C22" s="176">
        <v>8222</v>
      </c>
      <c r="D22" s="176">
        <v>8588803</v>
      </c>
      <c r="E22" s="176">
        <v>752</v>
      </c>
      <c r="F22" s="176">
        <v>1125</v>
      </c>
      <c r="G22" s="176">
        <v>452860</v>
      </c>
      <c r="H22" s="176">
        <v>2830</v>
      </c>
      <c r="I22" s="176">
        <v>5140</v>
      </c>
      <c r="J22" s="176">
        <v>1649041</v>
      </c>
      <c r="K22" s="176">
        <v>694</v>
      </c>
      <c r="L22" s="176">
        <v>1303</v>
      </c>
      <c r="M22" s="176">
        <v>1702747</v>
      </c>
      <c r="N22" s="53" t="s">
        <v>557</v>
      </c>
      <c r="O22" s="391">
        <v>110</v>
      </c>
      <c r="P22" s="390">
        <v>220</v>
      </c>
      <c r="Q22" s="176">
        <v>1347211</v>
      </c>
      <c r="R22" s="390">
        <v>116</v>
      </c>
      <c r="S22" s="390">
        <v>224</v>
      </c>
      <c r="T22" s="176">
        <v>2093028</v>
      </c>
      <c r="U22" s="390">
        <v>13</v>
      </c>
      <c r="V22" s="390">
        <v>149</v>
      </c>
      <c r="W22" s="176">
        <v>315265</v>
      </c>
      <c r="X22" s="390">
        <v>12</v>
      </c>
      <c r="Y22" s="390">
        <v>49</v>
      </c>
      <c r="Z22" s="176">
        <v>494833</v>
      </c>
      <c r="AA22" s="390">
        <v>8</v>
      </c>
      <c r="AB22" s="390">
        <v>12</v>
      </c>
      <c r="AC22" s="176">
        <v>533818</v>
      </c>
    </row>
    <row r="23" spans="1:29" s="71" customFormat="1" ht="20.100000000000001" customHeight="1">
      <c r="A23" s="376" t="s">
        <v>558</v>
      </c>
      <c r="B23" s="176">
        <v>1436</v>
      </c>
      <c r="C23" s="176">
        <v>2658</v>
      </c>
      <c r="D23" s="176">
        <v>3014298</v>
      </c>
      <c r="E23" s="176">
        <v>203</v>
      </c>
      <c r="F23" s="176">
        <v>318</v>
      </c>
      <c r="G23" s="176">
        <v>142842</v>
      </c>
      <c r="H23" s="176">
        <v>917</v>
      </c>
      <c r="I23" s="176">
        <v>1692</v>
      </c>
      <c r="J23" s="176">
        <v>521059</v>
      </c>
      <c r="K23" s="176">
        <v>228</v>
      </c>
      <c r="L23" s="176">
        <v>451</v>
      </c>
      <c r="M23" s="176">
        <v>665673</v>
      </c>
      <c r="N23" s="53" t="s">
        <v>558</v>
      </c>
      <c r="O23" s="391">
        <v>33</v>
      </c>
      <c r="P23" s="390">
        <v>71</v>
      </c>
      <c r="Q23" s="176">
        <v>349267</v>
      </c>
      <c r="R23" s="390">
        <v>43</v>
      </c>
      <c r="S23" s="390">
        <v>72</v>
      </c>
      <c r="T23" s="176">
        <v>770879</v>
      </c>
      <c r="U23" s="390">
        <v>5</v>
      </c>
      <c r="V23" s="390">
        <v>37</v>
      </c>
      <c r="W23" s="176">
        <v>130370</v>
      </c>
      <c r="X23" s="390">
        <v>2</v>
      </c>
      <c r="Y23" s="390">
        <v>9</v>
      </c>
      <c r="Z23" s="176">
        <v>51854</v>
      </c>
      <c r="AA23" s="390">
        <v>5</v>
      </c>
      <c r="AB23" s="390">
        <v>8</v>
      </c>
      <c r="AC23" s="176">
        <v>382354</v>
      </c>
    </row>
    <row r="24" spans="1:29" s="71" customFormat="1" ht="20.100000000000001" customHeight="1">
      <c r="A24" s="376" t="s">
        <v>559</v>
      </c>
      <c r="B24" s="176">
        <v>1471</v>
      </c>
      <c r="C24" s="176">
        <v>2622</v>
      </c>
      <c r="D24" s="176">
        <v>2300108</v>
      </c>
      <c r="E24" s="176">
        <v>247</v>
      </c>
      <c r="F24" s="176">
        <v>353</v>
      </c>
      <c r="G24" s="176">
        <v>152116</v>
      </c>
      <c r="H24" s="176">
        <v>970</v>
      </c>
      <c r="I24" s="176">
        <v>1699</v>
      </c>
      <c r="J24" s="176">
        <v>534476</v>
      </c>
      <c r="K24" s="176">
        <v>192</v>
      </c>
      <c r="L24" s="176">
        <v>379</v>
      </c>
      <c r="M24" s="176">
        <v>403194</v>
      </c>
      <c r="N24" s="53" t="s">
        <v>559</v>
      </c>
      <c r="O24" s="391">
        <v>27</v>
      </c>
      <c r="P24" s="390">
        <v>36</v>
      </c>
      <c r="Q24" s="176">
        <v>385212</v>
      </c>
      <c r="R24" s="390">
        <v>28</v>
      </c>
      <c r="S24" s="390">
        <v>53</v>
      </c>
      <c r="T24" s="176">
        <v>566088</v>
      </c>
      <c r="U24" s="390">
        <v>2</v>
      </c>
      <c r="V24" s="390">
        <v>95</v>
      </c>
      <c r="W24" s="176">
        <v>30468</v>
      </c>
      <c r="X24" s="390">
        <v>4</v>
      </c>
      <c r="Y24" s="390">
        <v>6</v>
      </c>
      <c r="Z24" s="176">
        <v>142106</v>
      </c>
      <c r="AA24" s="390">
        <v>1</v>
      </c>
      <c r="AB24" s="390">
        <v>1</v>
      </c>
      <c r="AC24" s="176">
        <v>86448</v>
      </c>
    </row>
    <row r="25" spans="1:29" s="71" customFormat="1" ht="20.100000000000001" customHeight="1" thickBot="1">
      <c r="A25" s="376" t="s">
        <v>560</v>
      </c>
      <c r="B25" s="176">
        <v>1628</v>
      </c>
      <c r="C25" s="176">
        <v>2942</v>
      </c>
      <c r="D25" s="176">
        <v>3274397</v>
      </c>
      <c r="E25" s="176">
        <v>302</v>
      </c>
      <c r="F25" s="176">
        <v>454</v>
      </c>
      <c r="G25" s="176">
        <v>157902</v>
      </c>
      <c r="H25" s="176">
        <v>943</v>
      </c>
      <c r="I25" s="176">
        <v>1749</v>
      </c>
      <c r="J25" s="176">
        <v>593506</v>
      </c>
      <c r="K25" s="176">
        <v>274</v>
      </c>
      <c r="L25" s="176">
        <v>473</v>
      </c>
      <c r="M25" s="176">
        <v>633880</v>
      </c>
      <c r="N25" s="53" t="s">
        <v>560</v>
      </c>
      <c r="O25" s="391">
        <v>50</v>
      </c>
      <c r="P25" s="390">
        <v>113</v>
      </c>
      <c r="Q25" s="176">
        <v>612732</v>
      </c>
      <c r="R25" s="390">
        <v>45</v>
      </c>
      <c r="S25" s="390">
        <v>99</v>
      </c>
      <c r="T25" s="176">
        <v>756061</v>
      </c>
      <c r="U25" s="390">
        <v>6</v>
      </c>
      <c r="V25" s="390">
        <v>17</v>
      </c>
      <c r="W25" s="176">
        <v>154427</v>
      </c>
      <c r="X25" s="390">
        <v>6</v>
      </c>
      <c r="Y25" s="390">
        <v>34</v>
      </c>
      <c r="Z25" s="176">
        <v>300873</v>
      </c>
      <c r="AA25" s="390">
        <v>2</v>
      </c>
      <c r="AB25" s="390">
        <v>3</v>
      </c>
      <c r="AC25" s="176">
        <v>65016</v>
      </c>
    </row>
    <row r="26" spans="1:29" s="71" customFormat="1" ht="33" customHeight="1" thickBot="1">
      <c r="A26" s="393" t="s">
        <v>625</v>
      </c>
      <c r="B26" s="179">
        <v>-7.15</v>
      </c>
      <c r="C26" s="179">
        <v>-9.26</v>
      </c>
      <c r="D26" s="179">
        <v>1.36</v>
      </c>
      <c r="E26" s="179">
        <v>-0.97</v>
      </c>
      <c r="F26" s="179">
        <v>-0.97</v>
      </c>
      <c r="G26" s="179">
        <v>-19.260000000000002</v>
      </c>
      <c r="H26" s="179">
        <v>-10.81</v>
      </c>
      <c r="I26" s="179">
        <v>-11.61</v>
      </c>
      <c r="J26" s="179">
        <v>-11.04</v>
      </c>
      <c r="K26" s="179">
        <v>0.78</v>
      </c>
      <c r="L26" s="179">
        <v>-7.42</v>
      </c>
      <c r="M26" s="179">
        <v>4.41</v>
      </c>
      <c r="N26" s="393" t="s">
        <v>625</v>
      </c>
      <c r="O26" s="51">
        <v>6.79</v>
      </c>
      <c r="P26" s="51">
        <v>2.66</v>
      </c>
      <c r="Q26" s="50">
        <v>6.41</v>
      </c>
      <c r="R26" s="51">
        <v>-0.72</v>
      </c>
      <c r="S26" s="51">
        <v>-30.94</v>
      </c>
      <c r="T26" s="50">
        <v>5.26</v>
      </c>
      <c r="U26" s="51">
        <v>-19.670000000000002</v>
      </c>
      <c r="V26" s="51">
        <v>48.57</v>
      </c>
      <c r="W26" s="179">
        <v>-23.39</v>
      </c>
      <c r="X26" s="51">
        <v>65.22</v>
      </c>
      <c r="Y26" s="51">
        <v>94.74</v>
      </c>
      <c r="Z26" s="179">
        <v>47.7</v>
      </c>
      <c r="AA26" s="51">
        <v>-2.94</v>
      </c>
      <c r="AB26" s="51">
        <v>19.64</v>
      </c>
      <c r="AC26" s="179">
        <v>6.41</v>
      </c>
    </row>
    <row r="27" spans="1:29">
      <c r="A27" s="577" t="s">
        <v>674</v>
      </c>
      <c r="B27" s="577"/>
      <c r="C27" s="577"/>
      <c r="D27" s="577"/>
      <c r="E27" s="577"/>
      <c r="F27" s="577"/>
      <c r="G27" s="878" t="s">
        <v>612</v>
      </c>
      <c r="H27" s="879"/>
      <c r="I27" s="879"/>
      <c r="J27" s="879"/>
      <c r="K27" s="879"/>
      <c r="L27" s="879"/>
      <c r="M27" s="879"/>
    </row>
    <row r="28" spans="1:29">
      <c r="A28" s="637" t="s">
        <v>675</v>
      </c>
      <c r="B28" s="637"/>
      <c r="C28" s="637"/>
      <c r="D28" s="637"/>
      <c r="E28" s="637"/>
      <c r="F28" s="637"/>
      <c r="G28" s="878" t="s">
        <v>676</v>
      </c>
      <c r="H28" s="879"/>
      <c r="I28" s="879"/>
      <c r="J28" s="879"/>
      <c r="K28" s="879"/>
      <c r="L28" s="879"/>
      <c r="M28" s="879"/>
    </row>
  </sheetData>
  <mergeCells count="17">
    <mergeCell ref="A28:F28"/>
    <mergeCell ref="G28:M28"/>
    <mergeCell ref="A1:F1"/>
    <mergeCell ref="G1:M1"/>
    <mergeCell ref="N1:U1"/>
    <mergeCell ref="V1:AC1"/>
    <mergeCell ref="B3:D3"/>
    <mergeCell ref="E3:F3"/>
    <mergeCell ref="H3:J3"/>
    <mergeCell ref="K3:M3"/>
    <mergeCell ref="O3:Q3"/>
    <mergeCell ref="R3:T3"/>
    <mergeCell ref="V3:W3"/>
    <mergeCell ref="X3:Z3"/>
    <mergeCell ref="AA3:AC3"/>
    <mergeCell ref="A27:F27"/>
    <mergeCell ref="G27:M27"/>
  </mergeCells>
  <phoneticPr fontId="2" type="noConversion"/>
  <printOptions horizontalCentered="1"/>
  <pageMargins left="0.59055118110236227" right="0.59055118110236227" top="0.98425196850393704" bottom="0.98425196850393704" header="0.51181102362204722" footer="0.51181102362204722"/>
  <pageSetup paperSize="8" fitToWidth="2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9B5F85-61DE-455A-B493-9AAA694B7F4E}">
  <sheetPr>
    <pageSetUpPr fitToPage="1"/>
  </sheetPr>
  <dimension ref="A1:DC35"/>
  <sheetViews>
    <sheetView topLeftCell="F3" zoomScale="85" zoomScaleNormal="85" zoomScaleSheetLayoutView="80" workbookViewId="0">
      <selection activeCell="F3" sqref="F3"/>
    </sheetView>
  </sheetViews>
  <sheetFormatPr defaultColWidth="16.6640625" defaultRowHeight="16.2"/>
  <cols>
    <col min="1" max="1" width="30.6640625" customWidth="1"/>
    <col min="2" max="5" width="19.6640625" customWidth="1"/>
    <col min="6" max="7" width="15.6640625" customWidth="1"/>
    <col min="8" max="9" width="16.6640625" customWidth="1"/>
    <col min="10" max="11" width="15.6640625" customWidth="1"/>
    <col min="12" max="12" width="16.6640625" customWidth="1"/>
    <col min="13" max="13" width="30.6640625" customWidth="1"/>
    <col min="14" max="14" width="16.6640625" customWidth="1"/>
    <col min="15" max="16" width="14.6640625" customWidth="1"/>
    <col min="17" max="18" width="16.6640625" customWidth="1"/>
    <col min="19" max="20" width="11.6640625" customWidth="1"/>
    <col min="21" max="22" width="16.109375" customWidth="1"/>
    <col min="23" max="24" width="11.6640625" customWidth="1"/>
    <col min="25" max="26" width="16.109375" customWidth="1"/>
    <col min="27" max="27" width="30.6640625" customWidth="1"/>
    <col min="28" max="29" width="15.6640625" customWidth="1"/>
    <col min="30" max="31" width="16.109375" customWidth="1"/>
    <col min="32" max="39" width="15.6640625" customWidth="1"/>
    <col min="40" max="40" width="30.6640625" customWidth="1"/>
    <col min="41" max="42" width="15.6640625" customWidth="1"/>
    <col min="43" max="45" width="16.6640625" customWidth="1"/>
    <col min="46" max="52" width="15.6640625" customWidth="1"/>
    <col min="53" max="53" width="30.6640625" customWidth="1"/>
    <col min="54" max="55" width="15.6640625" customWidth="1"/>
    <col min="56" max="57" width="16.6640625" customWidth="1"/>
    <col min="58" max="59" width="15.6640625" customWidth="1"/>
    <col min="60" max="61" width="16.109375" customWidth="1"/>
    <col min="62" max="63" width="15.6640625" customWidth="1"/>
    <col min="64" max="65" width="16.109375" customWidth="1"/>
    <col min="66" max="66" width="30.6640625" customWidth="1"/>
    <col min="67" max="72" width="15.6640625" customWidth="1"/>
    <col min="73" max="74" width="16.6640625" customWidth="1"/>
    <col min="75" max="76" width="15.109375" customWidth="1"/>
    <col min="77" max="78" width="16.6640625" customWidth="1"/>
    <col min="79" max="79" width="30.6640625" customWidth="1"/>
    <col min="80" max="81" width="15.6640625" customWidth="1"/>
    <col min="82" max="82" width="16.6640625" customWidth="1"/>
    <col min="83" max="84" width="15.6640625" customWidth="1"/>
    <col min="85" max="85" width="16.6640625" customWidth="1"/>
    <col min="86" max="87" width="15.6640625" customWidth="1"/>
    <col min="88" max="88" width="16.6640625" customWidth="1"/>
    <col min="89" max="90" width="15.6640625" customWidth="1"/>
    <col min="91" max="91" width="16.6640625" customWidth="1"/>
    <col min="92" max="92" width="30.6640625" customWidth="1"/>
    <col min="93" max="94" width="15.6640625" customWidth="1"/>
    <col min="95" max="95" width="16.6640625" customWidth="1"/>
    <col min="96" max="97" width="15.6640625" customWidth="1"/>
    <col min="98" max="98" width="16.6640625" customWidth="1"/>
    <col min="99" max="100" width="15.6640625" customWidth="1"/>
    <col min="101" max="101" width="16.6640625" customWidth="1"/>
    <col min="102" max="103" width="15.6640625" customWidth="1"/>
  </cols>
  <sheetData>
    <row r="1" spans="1:107" s="7" customFormat="1" ht="39.9" customHeight="1">
      <c r="A1" s="540" t="s">
        <v>677</v>
      </c>
      <c r="B1" s="540"/>
      <c r="C1" s="540"/>
      <c r="D1" s="540"/>
      <c r="E1" s="540"/>
      <c r="F1" s="580" t="s">
        <v>678</v>
      </c>
      <c r="G1" s="580"/>
      <c r="H1" s="580"/>
      <c r="I1" s="580"/>
      <c r="J1" s="580"/>
      <c r="K1" s="580"/>
      <c r="L1" s="580"/>
      <c r="M1" s="540" t="s">
        <v>679</v>
      </c>
      <c r="N1" s="540"/>
      <c r="O1" s="540"/>
      <c r="P1" s="540"/>
      <c r="Q1" s="540"/>
      <c r="R1" s="540"/>
      <c r="S1" s="580" t="s">
        <v>680</v>
      </c>
      <c r="T1" s="580"/>
      <c r="U1" s="580"/>
      <c r="V1" s="580"/>
      <c r="W1" s="580"/>
      <c r="X1" s="580"/>
      <c r="Y1" s="580"/>
      <c r="Z1" s="580"/>
      <c r="AA1" s="540" t="s">
        <v>681</v>
      </c>
      <c r="AB1" s="540"/>
      <c r="AC1" s="540"/>
      <c r="AD1" s="540"/>
      <c r="AE1" s="540"/>
      <c r="AF1" s="540"/>
      <c r="AG1" s="580" t="s">
        <v>682</v>
      </c>
      <c r="AH1" s="580"/>
      <c r="AI1" s="580"/>
      <c r="AJ1" s="580"/>
      <c r="AK1" s="580"/>
      <c r="AL1" s="580"/>
      <c r="AM1" s="580"/>
      <c r="AN1" s="540" t="s">
        <v>683</v>
      </c>
      <c r="AO1" s="540"/>
      <c r="AP1" s="540"/>
      <c r="AQ1" s="540"/>
      <c r="AR1" s="540"/>
      <c r="AS1" s="540"/>
      <c r="AT1" s="580" t="s">
        <v>684</v>
      </c>
      <c r="AU1" s="580"/>
      <c r="AV1" s="580"/>
      <c r="AW1" s="580"/>
      <c r="AX1" s="580"/>
      <c r="AY1" s="580"/>
      <c r="AZ1" s="580"/>
      <c r="BA1" s="891" t="s">
        <v>685</v>
      </c>
      <c r="BB1" s="891"/>
      <c r="BC1" s="891"/>
      <c r="BD1" s="891"/>
      <c r="BE1" s="891"/>
      <c r="BF1" s="891"/>
      <c r="BG1" s="892" t="s">
        <v>686</v>
      </c>
      <c r="BH1" s="892"/>
      <c r="BI1" s="892"/>
      <c r="BJ1" s="892"/>
      <c r="BK1" s="892"/>
      <c r="BL1" s="892"/>
      <c r="BM1" s="892"/>
      <c r="BN1" s="540" t="s">
        <v>687</v>
      </c>
      <c r="BO1" s="540"/>
      <c r="BP1" s="540"/>
      <c r="BQ1" s="540"/>
      <c r="BR1" s="540"/>
      <c r="BS1" s="540"/>
      <c r="BT1" s="580" t="s">
        <v>688</v>
      </c>
      <c r="BU1" s="580"/>
      <c r="BV1" s="580"/>
      <c r="BW1" s="580"/>
      <c r="BX1" s="580"/>
      <c r="BY1" s="580"/>
      <c r="BZ1" s="580"/>
      <c r="CA1" s="540" t="s">
        <v>689</v>
      </c>
      <c r="CB1" s="540"/>
      <c r="CC1" s="540"/>
      <c r="CD1" s="540"/>
      <c r="CE1" s="540"/>
      <c r="CF1" s="540"/>
      <c r="CG1" s="580" t="s">
        <v>690</v>
      </c>
      <c r="CH1" s="580"/>
      <c r="CI1" s="580"/>
      <c r="CJ1" s="580"/>
      <c r="CK1" s="580"/>
      <c r="CL1" s="580"/>
      <c r="CM1" s="580"/>
      <c r="CN1" s="540" t="s">
        <v>691</v>
      </c>
      <c r="CO1" s="540"/>
      <c r="CP1" s="540"/>
      <c r="CQ1" s="540"/>
      <c r="CR1" s="540"/>
      <c r="CS1" s="540"/>
      <c r="CT1" s="580" t="s">
        <v>692</v>
      </c>
      <c r="CU1" s="580"/>
      <c r="CV1" s="580"/>
      <c r="CW1" s="580"/>
      <c r="CX1" s="580"/>
      <c r="CY1" s="580"/>
      <c r="CZ1" s="580"/>
    </row>
    <row r="2" spans="1:107" ht="18" customHeight="1">
      <c r="A2" s="695" t="s">
        <v>1008</v>
      </c>
      <c r="B2" s="695"/>
      <c r="C2" s="695"/>
      <c r="D2" s="695"/>
      <c r="E2" s="695"/>
      <c r="F2" s="783">
        <v>2025</v>
      </c>
      <c r="G2" s="566"/>
      <c r="H2" s="566"/>
      <c r="I2" s="566"/>
      <c r="J2" s="566"/>
      <c r="K2" s="566"/>
      <c r="L2" s="566"/>
      <c r="M2" s="695" t="str">
        <f>A2</f>
        <v>中華民國114年</v>
      </c>
      <c r="N2" s="695"/>
      <c r="O2" s="695"/>
      <c r="P2" s="695"/>
      <c r="Q2" s="695"/>
      <c r="R2" s="695"/>
      <c r="S2" s="695"/>
      <c r="T2" s="566"/>
      <c r="U2" s="566"/>
      <c r="V2" s="566"/>
      <c r="W2" s="566"/>
      <c r="X2" s="566"/>
      <c r="Y2" s="566"/>
      <c r="Z2" s="566"/>
      <c r="AA2" s="695" t="str">
        <f>A2</f>
        <v>中華民國114年</v>
      </c>
      <c r="AB2" s="695"/>
      <c r="AC2" s="695"/>
      <c r="AD2" s="695"/>
      <c r="AE2" s="695"/>
      <c r="AF2" s="695"/>
      <c r="AG2" s="566">
        <f>F2</f>
        <v>2025</v>
      </c>
      <c r="AH2" s="566"/>
      <c r="AI2" s="566"/>
      <c r="AJ2" s="566"/>
      <c r="AK2" s="566"/>
      <c r="AL2" s="566"/>
      <c r="AM2" s="566"/>
      <c r="AN2" s="695" t="str">
        <f>A2</f>
        <v>中華民國114年</v>
      </c>
      <c r="AO2" s="695"/>
      <c r="AP2" s="695"/>
      <c r="AQ2" s="695"/>
      <c r="AR2" s="695"/>
      <c r="AS2" s="695"/>
      <c r="AT2" s="566">
        <f>F2</f>
        <v>2025</v>
      </c>
      <c r="AU2" s="566"/>
      <c r="AV2" s="566"/>
      <c r="AW2" s="566"/>
      <c r="AX2" s="566"/>
      <c r="AY2" s="566"/>
      <c r="AZ2" s="566"/>
      <c r="BA2" s="695" t="str">
        <f>A2</f>
        <v>中華民國114年</v>
      </c>
      <c r="BB2" s="695"/>
      <c r="BC2" s="695"/>
      <c r="BD2" s="695"/>
      <c r="BE2" s="695"/>
      <c r="BF2" s="695"/>
      <c r="BG2" s="566">
        <f>F2</f>
        <v>2025</v>
      </c>
      <c r="BH2" s="566"/>
      <c r="BI2" s="566"/>
      <c r="BJ2" s="566"/>
      <c r="BK2" s="566"/>
      <c r="BL2" s="566"/>
      <c r="BM2" s="566"/>
      <c r="BN2" s="695" t="str">
        <f>A2</f>
        <v>中華民國114年</v>
      </c>
      <c r="BO2" s="695"/>
      <c r="BP2" s="695"/>
      <c r="BQ2" s="695"/>
      <c r="BR2" s="695"/>
      <c r="BS2" s="695"/>
      <c r="BT2" s="566">
        <f>F2</f>
        <v>2025</v>
      </c>
      <c r="BU2" s="566"/>
      <c r="BV2" s="566"/>
      <c r="BW2" s="566"/>
      <c r="BX2" s="566"/>
      <c r="BY2" s="566"/>
      <c r="BZ2" s="566"/>
      <c r="CA2" s="695" t="str">
        <f>A2</f>
        <v>中華民國114年</v>
      </c>
      <c r="CB2" s="695"/>
      <c r="CC2" s="695"/>
      <c r="CD2" s="695"/>
      <c r="CE2" s="695"/>
      <c r="CF2" s="695"/>
      <c r="CG2" s="566">
        <f>F2</f>
        <v>2025</v>
      </c>
      <c r="CH2" s="566"/>
      <c r="CI2" s="566"/>
      <c r="CJ2" s="566"/>
      <c r="CK2" s="566"/>
      <c r="CL2" s="566"/>
      <c r="CM2" s="566"/>
      <c r="CN2" s="695" t="str">
        <f>A2</f>
        <v>中華民國114年</v>
      </c>
      <c r="CO2" s="695"/>
      <c r="CP2" s="695"/>
      <c r="CQ2" s="695"/>
      <c r="CR2" s="695"/>
      <c r="CS2" s="695"/>
      <c r="CT2" s="566">
        <f>F2</f>
        <v>2025</v>
      </c>
      <c r="CU2" s="566"/>
      <c r="CV2" s="566"/>
      <c r="CW2" s="566"/>
      <c r="CX2" s="566"/>
      <c r="CY2" s="566"/>
      <c r="CZ2" s="566"/>
    </row>
    <row r="3" spans="1:107" ht="18" customHeight="1" thickBot="1">
      <c r="A3" s="195" t="s">
        <v>434</v>
      </c>
      <c r="B3" s="195"/>
      <c r="C3" s="195"/>
      <c r="D3" s="195"/>
      <c r="E3" s="195"/>
      <c r="F3" s="195"/>
      <c r="G3" s="195"/>
      <c r="H3" s="195"/>
      <c r="I3" s="195"/>
      <c r="J3" s="195"/>
      <c r="K3" s="195"/>
      <c r="L3" s="2"/>
      <c r="M3" s="195" t="s">
        <v>434</v>
      </c>
      <c r="N3" s="195"/>
      <c r="O3" s="195"/>
      <c r="P3" s="195"/>
      <c r="Q3" s="195"/>
      <c r="R3" s="195"/>
      <c r="S3" s="195"/>
      <c r="T3" s="195"/>
      <c r="U3" s="195"/>
      <c r="V3" s="195"/>
      <c r="W3" s="195"/>
      <c r="X3" s="848" t="s">
        <v>435</v>
      </c>
      <c r="Y3" s="848"/>
      <c r="Z3" s="848"/>
      <c r="AA3" s="195" t="s">
        <v>434</v>
      </c>
      <c r="AB3" s="195"/>
      <c r="AC3" s="195"/>
      <c r="AD3" s="195"/>
      <c r="AE3" s="195"/>
      <c r="AF3" s="195"/>
      <c r="AG3" s="195"/>
      <c r="AH3" s="195"/>
      <c r="AI3" s="195"/>
      <c r="AJ3" s="195"/>
      <c r="AK3" s="848" t="s">
        <v>435</v>
      </c>
      <c r="AL3" s="848"/>
      <c r="AM3" s="848"/>
      <c r="AN3" s="195" t="s">
        <v>434</v>
      </c>
      <c r="AO3" s="195"/>
      <c r="AP3" s="195"/>
      <c r="AQ3" s="195"/>
      <c r="AR3" s="195"/>
      <c r="AS3" s="195"/>
      <c r="AT3" s="195"/>
      <c r="AU3" s="195"/>
      <c r="AV3" s="195"/>
      <c r="AW3" s="195"/>
      <c r="AX3" s="848" t="s">
        <v>435</v>
      </c>
      <c r="AY3" s="848"/>
      <c r="AZ3" s="848"/>
      <c r="BA3" s="195" t="s">
        <v>434</v>
      </c>
      <c r="BB3" s="195"/>
      <c r="BC3" s="195"/>
      <c r="BD3" s="195"/>
      <c r="BE3" s="195"/>
      <c r="BF3" s="195"/>
      <c r="BG3" s="195"/>
      <c r="BH3" s="195"/>
      <c r="BI3" s="195"/>
      <c r="BJ3" s="195"/>
      <c r="BK3" s="848" t="s">
        <v>435</v>
      </c>
      <c r="BL3" s="848"/>
      <c r="BM3" s="848"/>
      <c r="BN3" s="195" t="s">
        <v>434</v>
      </c>
      <c r="BO3" s="195"/>
      <c r="BP3" s="195"/>
      <c r="BQ3" s="195"/>
      <c r="BR3" s="195"/>
      <c r="BS3" s="195"/>
      <c r="BT3" s="195"/>
      <c r="BU3" s="195"/>
      <c r="BV3" s="195"/>
      <c r="BW3" s="195"/>
      <c r="BX3" s="848" t="s">
        <v>435</v>
      </c>
      <c r="BY3" s="848"/>
      <c r="BZ3" s="848"/>
      <c r="CA3" s="195" t="s">
        <v>434</v>
      </c>
      <c r="CB3" s="195"/>
      <c r="CC3" s="195"/>
      <c r="CD3" s="195"/>
      <c r="CE3" s="195"/>
      <c r="CF3" s="195"/>
      <c r="CG3" s="195"/>
      <c r="CH3" s="195"/>
      <c r="CI3" s="195"/>
      <c r="CJ3" s="195"/>
      <c r="CK3" s="848" t="s">
        <v>435</v>
      </c>
      <c r="CL3" s="848"/>
      <c r="CM3" s="848"/>
      <c r="CN3" s="195" t="s">
        <v>434</v>
      </c>
      <c r="CO3" s="195"/>
      <c r="CP3" s="195"/>
      <c r="CQ3" s="195"/>
      <c r="CR3" s="195"/>
      <c r="CS3" s="195"/>
      <c r="CT3" s="195"/>
      <c r="CU3" s="195"/>
      <c r="CV3" s="195"/>
      <c r="CW3" s="195"/>
      <c r="CX3" s="848" t="s">
        <v>435</v>
      </c>
      <c r="CY3" s="848"/>
      <c r="CZ3" s="848"/>
    </row>
    <row r="4" spans="1:107" s="180" customFormat="1" ht="30" customHeight="1">
      <c r="A4" s="832" t="s">
        <v>436</v>
      </c>
      <c r="B4" s="888" t="s">
        <v>693</v>
      </c>
      <c r="C4" s="764"/>
      <c r="D4" s="764"/>
      <c r="E4" s="764"/>
      <c r="F4" s="887" t="s">
        <v>694</v>
      </c>
      <c r="G4" s="766"/>
      <c r="H4" s="766"/>
      <c r="I4" s="766"/>
      <c r="J4" s="882" t="s">
        <v>695</v>
      </c>
      <c r="K4" s="766"/>
      <c r="L4" s="767"/>
      <c r="M4" s="832" t="s">
        <v>436</v>
      </c>
      <c r="N4" s="795"/>
      <c r="O4" s="882" t="s">
        <v>696</v>
      </c>
      <c r="P4" s="766"/>
      <c r="Q4" s="766"/>
      <c r="R4" s="766"/>
      <c r="S4" s="887" t="s">
        <v>697</v>
      </c>
      <c r="T4" s="766"/>
      <c r="U4" s="766"/>
      <c r="V4" s="766"/>
      <c r="W4" s="882" t="s">
        <v>698</v>
      </c>
      <c r="X4" s="766"/>
      <c r="Y4" s="766"/>
      <c r="Z4" s="766"/>
      <c r="AA4" s="832" t="s">
        <v>436</v>
      </c>
      <c r="AB4" s="888" t="s">
        <v>699</v>
      </c>
      <c r="AC4" s="766"/>
      <c r="AD4" s="766"/>
      <c r="AE4" s="766"/>
      <c r="AF4" s="796"/>
      <c r="AG4" s="887" t="s">
        <v>700</v>
      </c>
      <c r="AH4" s="766"/>
      <c r="AI4" s="766"/>
      <c r="AJ4" s="882" t="s">
        <v>701</v>
      </c>
      <c r="AK4" s="766"/>
      <c r="AL4" s="766"/>
      <c r="AM4" s="766"/>
      <c r="AN4" s="832" t="s">
        <v>436</v>
      </c>
      <c r="AO4" s="888" t="s">
        <v>702</v>
      </c>
      <c r="AP4" s="766"/>
      <c r="AQ4" s="766"/>
      <c r="AR4" s="766"/>
      <c r="AS4" s="796"/>
      <c r="AT4" s="887" t="s">
        <v>703</v>
      </c>
      <c r="AU4" s="766"/>
      <c r="AV4" s="766"/>
      <c r="AW4" s="882" t="s">
        <v>704</v>
      </c>
      <c r="AX4" s="766"/>
      <c r="AY4" s="766"/>
      <c r="AZ4" s="766"/>
      <c r="BA4" s="832" t="s">
        <v>436</v>
      </c>
      <c r="BB4" s="888" t="s">
        <v>705</v>
      </c>
      <c r="BC4" s="766"/>
      <c r="BD4" s="766"/>
      <c r="BE4" s="766"/>
      <c r="BF4" s="796"/>
      <c r="BG4" s="887" t="s">
        <v>706</v>
      </c>
      <c r="BH4" s="766"/>
      <c r="BI4" s="766"/>
      <c r="BJ4" s="882" t="s">
        <v>707</v>
      </c>
      <c r="BK4" s="766"/>
      <c r="BL4" s="766"/>
      <c r="BM4" s="766"/>
      <c r="BN4" s="832" t="s">
        <v>436</v>
      </c>
      <c r="BO4" s="888" t="s">
        <v>708</v>
      </c>
      <c r="BP4" s="766"/>
      <c r="BQ4" s="766"/>
      <c r="BR4" s="766"/>
      <c r="BS4" s="796"/>
      <c r="BT4" s="887" t="s">
        <v>709</v>
      </c>
      <c r="BU4" s="766"/>
      <c r="BV4" s="766"/>
      <c r="BW4" s="882" t="s">
        <v>710</v>
      </c>
      <c r="BX4" s="766"/>
      <c r="BY4" s="766"/>
      <c r="BZ4" s="766"/>
      <c r="CA4" s="832" t="s">
        <v>436</v>
      </c>
      <c r="CB4" s="888" t="s">
        <v>711</v>
      </c>
      <c r="CC4" s="766"/>
      <c r="CD4" s="766"/>
      <c r="CE4" s="766"/>
      <c r="CF4" s="796"/>
      <c r="CG4" s="887" t="s">
        <v>712</v>
      </c>
      <c r="CH4" s="766"/>
      <c r="CI4" s="766"/>
      <c r="CJ4" s="882" t="s">
        <v>713</v>
      </c>
      <c r="CK4" s="766"/>
      <c r="CL4" s="766"/>
      <c r="CM4" s="766"/>
      <c r="CN4" s="832" t="s">
        <v>436</v>
      </c>
      <c r="CO4" s="883" t="s">
        <v>714</v>
      </c>
      <c r="CP4" s="766"/>
      <c r="CQ4" s="766"/>
      <c r="CR4" s="767"/>
      <c r="CS4" s="796"/>
      <c r="CT4" s="750" t="s">
        <v>715</v>
      </c>
      <c r="CU4" s="766"/>
      <c r="CV4" s="766"/>
      <c r="CW4" s="886" t="s">
        <v>716</v>
      </c>
      <c r="CX4" s="766"/>
      <c r="CY4" s="766"/>
      <c r="CZ4" s="767"/>
    </row>
    <row r="5" spans="1:107" ht="30" customHeight="1">
      <c r="A5" s="849"/>
      <c r="B5" s="889"/>
      <c r="C5" s="890"/>
      <c r="D5" s="890"/>
      <c r="E5" s="890"/>
      <c r="F5" s="885"/>
      <c r="G5" s="772"/>
      <c r="H5" s="772"/>
      <c r="I5" s="772"/>
      <c r="J5" s="772"/>
      <c r="K5" s="772"/>
      <c r="L5" s="773"/>
      <c r="M5" s="849"/>
      <c r="N5" s="884"/>
      <c r="O5" s="772"/>
      <c r="P5" s="772"/>
      <c r="Q5" s="772"/>
      <c r="R5" s="772"/>
      <c r="S5" s="885"/>
      <c r="T5" s="772"/>
      <c r="U5" s="772"/>
      <c r="V5" s="772"/>
      <c r="W5" s="772"/>
      <c r="X5" s="772"/>
      <c r="Y5" s="772"/>
      <c r="Z5" s="772"/>
      <c r="AA5" s="849"/>
      <c r="AB5" s="884"/>
      <c r="AC5" s="772"/>
      <c r="AD5" s="772"/>
      <c r="AE5" s="772"/>
      <c r="AF5" s="773"/>
      <c r="AG5" s="885"/>
      <c r="AH5" s="772"/>
      <c r="AI5" s="772"/>
      <c r="AJ5" s="772"/>
      <c r="AK5" s="772"/>
      <c r="AL5" s="772"/>
      <c r="AM5" s="772"/>
      <c r="AN5" s="849"/>
      <c r="AO5" s="884"/>
      <c r="AP5" s="772"/>
      <c r="AQ5" s="772"/>
      <c r="AR5" s="772"/>
      <c r="AS5" s="773"/>
      <c r="AT5" s="885"/>
      <c r="AU5" s="772"/>
      <c r="AV5" s="772"/>
      <c r="AW5" s="772"/>
      <c r="AX5" s="772"/>
      <c r="AY5" s="772"/>
      <c r="AZ5" s="772"/>
      <c r="BA5" s="849"/>
      <c r="BB5" s="884"/>
      <c r="BC5" s="772"/>
      <c r="BD5" s="772"/>
      <c r="BE5" s="772"/>
      <c r="BF5" s="773"/>
      <c r="BG5" s="885"/>
      <c r="BH5" s="772"/>
      <c r="BI5" s="772"/>
      <c r="BJ5" s="772"/>
      <c r="BK5" s="772"/>
      <c r="BL5" s="772"/>
      <c r="BM5" s="772"/>
      <c r="BN5" s="849"/>
      <c r="BO5" s="884"/>
      <c r="BP5" s="772"/>
      <c r="BQ5" s="772"/>
      <c r="BR5" s="772"/>
      <c r="BS5" s="773"/>
      <c r="BT5" s="885"/>
      <c r="BU5" s="772"/>
      <c r="BV5" s="772"/>
      <c r="BW5" s="772"/>
      <c r="BX5" s="772"/>
      <c r="BY5" s="772"/>
      <c r="BZ5" s="772"/>
      <c r="CA5" s="849"/>
      <c r="CB5" s="884"/>
      <c r="CC5" s="772"/>
      <c r="CD5" s="772"/>
      <c r="CE5" s="772"/>
      <c r="CF5" s="773"/>
      <c r="CG5" s="885"/>
      <c r="CH5" s="772"/>
      <c r="CI5" s="772"/>
      <c r="CJ5" s="772"/>
      <c r="CK5" s="772"/>
      <c r="CL5" s="772"/>
      <c r="CM5" s="772"/>
      <c r="CN5" s="849"/>
      <c r="CO5" s="884"/>
      <c r="CP5" s="772"/>
      <c r="CQ5" s="772"/>
      <c r="CR5" s="773"/>
      <c r="CS5" s="773"/>
      <c r="CT5" s="885"/>
      <c r="CU5" s="772"/>
      <c r="CV5" s="772"/>
      <c r="CW5" s="772"/>
      <c r="CX5" s="772"/>
      <c r="CY5" s="772"/>
      <c r="CZ5" s="773"/>
      <c r="DB5" s="496"/>
      <c r="DC5" s="496"/>
    </row>
    <row r="6" spans="1:107" s="180" customFormat="1" ht="18" customHeight="1">
      <c r="A6" s="759" t="s">
        <v>655</v>
      </c>
      <c r="B6" s="220" t="s">
        <v>652</v>
      </c>
      <c r="C6" s="221" t="s">
        <v>653</v>
      </c>
      <c r="D6" s="221" t="s">
        <v>458</v>
      </c>
      <c r="E6" s="221" t="s">
        <v>462</v>
      </c>
      <c r="F6" s="222" t="s">
        <v>456</v>
      </c>
      <c r="G6" s="221" t="s">
        <v>457</v>
      </c>
      <c r="H6" s="221" t="s">
        <v>458</v>
      </c>
      <c r="I6" s="221" t="s">
        <v>462</v>
      </c>
      <c r="J6" s="221" t="s">
        <v>652</v>
      </c>
      <c r="K6" s="221" t="s">
        <v>653</v>
      </c>
      <c r="L6" s="221" t="s">
        <v>458</v>
      </c>
      <c r="M6" s="759" t="s">
        <v>655</v>
      </c>
      <c r="N6" s="220" t="s">
        <v>462</v>
      </c>
      <c r="O6" s="221" t="s">
        <v>456</v>
      </c>
      <c r="P6" s="221" t="s">
        <v>457</v>
      </c>
      <c r="Q6" s="221" t="s">
        <v>458</v>
      </c>
      <c r="R6" s="221" t="s">
        <v>462</v>
      </c>
      <c r="S6" s="222" t="s">
        <v>456</v>
      </c>
      <c r="T6" s="221" t="s">
        <v>653</v>
      </c>
      <c r="U6" s="221" t="s">
        <v>654</v>
      </c>
      <c r="V6" s="221" t="s">
        <v>462</v>
      </c>
      <c r="W6" s="221" t="s">
        <v>456</v>
      </c>
      <c r="X6" s="221" t="s">
        <v>653</v>
      </c>
      <c r="Y6" s="221" t="s">
        <v>654</v>
      </c>
      <c r="Z6" s="221" t="s">
        <v>462</v>
      </c>
      <c r="AA6" s="759" t="s">
        <v>655</v>
      </c>
      <c r="AB6" s="220" t="s">
        <v>652</v>
      </c>
      <c r="AC6" s="221" t="s">
        <v>653</v>
      </c>
      <c r="AD6" s="221" t="s">
        <v>654</v>
      </c>
      <c r="AE6" s="221" t="s">
        <v>462</v>
      </c>
      <c r="AF6" s="221" t="s">
        <v>652</v>
      </c>
      <c r="AG6" s="222" t="s">
        <v>457</v>
      </c>
      <c r="AH6" s="221" t="s">
        <v>654</v>
      </c>
      <c r="AI6" s="221" t="s">
        <v>717</v>
      </c>
      <c r="AJ6" s="221" t="s">
        <v>652</v>
      </c>
      <c r="AK6" s="221" t="s">
        <v>653</v>
      </c>
      <c r="AL6" s="221" t="s">
        <v>654</v>
      </c>
      <c r="AM6" s="221" t="s">
        <v>462</v>
      </c>
      <c r="AN6" s="759" t="s">
        <v>655</v>
      </c>
      <c r="AO6" s="220" t="s">
        <v>652</v>
      </c>
      <c r="AP6" s="221" t="s">
        <v>653</v>
      </c>
      <c r="AQ6" s="221" t="s">
        <v>654</v>
      </c>
      <c r="AR6" s="221" t="s">
        <v>462</v>
      </c>
      <c r="AS6" s="221" t="s">
        <v>652</v>
      </c>
      <c r="AT6" s="222" t="s">
        <v>457</v>
      </c>
      <c r="AU6" s="221" t="s">
        <v>654</v>
      </c>
      <c r="AV6" s="221" t="s">
        <v>462</v>
      </c>
      <c r="AW6" s="221" t="s">
        <v>652</v>
      </c>
      <c r="AX6" s="221" t="s">
        <v>457</v>
      </c>
      <c r="AY6" s="221" t="s">
        <v>654</v>
      </c>
      <c r="AZ6" s="221" t="s">
        <v>462</v>
      </c>
      <c r="BA6" s="759" t="s">
        <v>655</v>
      </c>
      <c r="BB6" s="220" t="s">
        <v>652</v>
      </c>
      <c r="BC6" s="221" t="s">
        <v>653</v>
      </c>
      <c r="BD6" s="221" t="s">
        <v>458</v>
      </c>
      <c r="BE6" s="221" t="s">
        <v>462</v>
      </c>
      <c r="BF6" s="221" t="s">
        <v>652</v>
      </c>
      <c r="BG6" s="222" t="s">
        <v>457</v>
      </c>
      <c r="BH6" s="221" t="s">
        <v>458</v>
      </c>
      <c r="BI6" s="221" t="s">
        <v>462</v>
      </c>
      <c r="BJ6" s="221" t="s">
        <v>652</v>
      </c>
      <c r="BK6" s="221" t="s">
        <v>653</v>
      </c>
      <c r="BL6" s="221" t="s">
        <v>458</v>
      </c>
      <c r="BM6" s="221" t="s">
        <v>462</v>
      </c>
      <c r="BN6" s="759" t="s">
        <v>655</v>
      </c>
      <c r="BO6" s="220" t="s">
        <v>652</v>
      </c>
      <c r="BP6" s="221" t="s">
        <v>653</v>
      </c>
      <c r="BQ6" s="221" t="s">
        <v>458</v>
      </c>
      <c r="BR6" s="221" t="s">
        <v>462</v>
      </c>
      <c r="BS6" s="221" t="s">
        <v>652</v>
      </c>
      <c r="BT6" s="222" t="s">
        <v>457</v>
      </c>
      <c r="BU6" s="221" t="s">
        <v>458</v>
      </c>
      <c r="BV6" s="221" t="s">
        <v>462</v>
      </c>
      <c r="BW6" s="221" t="s">
        <v>652</v>
      </c>
      <c r="BX6" s="221" t="s">
        <v>457</v>
      </c>
      <c r="BY6" s="221" t="s">
        <v>458</v>
      </c>
      <c r="BZ6" s="221" t="s">
        <v>462</v>
      </c>
      <c r="CA6" s="759" t="s">
        <v>655</v>
      </c>
      <c r="CB6" s="220" t="s">
        <v>652</v>
      </c>
      <c r="CC6" s="221" t="s">
        <v>653</v>
      </c>
      <c r="CD6" s="221" t="s">
        <v>458</v>
      </c>
      <c r="CE6" s="221" t="s">
        <v>462</v>
      </c>
      <c r="CF6" s="221" t="s">
        <v>456</v>
      </c>
      <c r="CG6" s="222" t="s">
        <v>457</v>
      </c>
      <c r="CH6" s="221" t="s">
        <v>458</v>
      </c>
      <c r="CI6" s="221" t="s">
        <v>462</v>
      </c>
      <c r="CJ6" s="221" t="s">
        <v>456</v>
      </c>
      <c r="CK6" s="221" t="s">
        <v>457</v>
      </c>
      <c r="CL6" s="221" t="s">
        <v>458</v>
      </c>
      <c r="CM6" s="221" t="s">
        <v>462</v>
      </c>
      <c r="CN6" s="759" t="s">
        <v>655</v>
      </c>
      <c r="CO6" s="220" t="s">
        <v>652</v>
      </c>
      <c r="CP6" s="221" t="s">
        <v>653</v>
      </c>
      <c r="CQ6" s="221" t="s">
        <v>458</v>
      </c>
      <c r="CR6" s="223" t="s">
        <v>462</v>
      </c>
      <c r="CS6" s="221" t="s">
        <v>456</v>
      </c>
      <c r="CT6" s="222" t="s">
        <v>457</v>
      </c>
      <c r="CU6" s="221" t="s">
        <v>458</v>
      </c>
      <c r="CV6" s="221" t="s">
        <v>462</v>
      </c>
      <c r="CW6" s="221" t="s">
        <v>456</v>
      </c>
      <c r="CX6" s="221" t="s">
        <v>457</v>
      </c>
      <c r="CY6" s="221" t="s">
        <v>458</v>
      </c>
      <c r="CZ6" s="223" t="s">
        <v>462</v>
      </c>
      <c r="DB6" s="497"/>
      <c r="DC6" s="122"/>
    </row>
    <row r="7" spans="1:107" ht="18" customHeight="1">
      <c r="A7" s="759"/>
      <c r="B7" s="788" t="s">
        <v>656</v>
      </c>
      <c r="C7" s="786" t="s">
        <v>657</v>
      </c>
      <c r="D7" s="225" t="s">
        <v>108</v>
      </c>
      <c r="E7" s="225" t="s">
        <v>448</v>
      </c>
      <c r="F7" s="870" t="s">
        <v>467</v>
      </c>
      <c r="G7" s="786" t="s">
        <v>466</v>
      </c>
      <c r="H7" s="225" t="s">
        <v>108</v>
      </c>
      <c r="I7" s="225" t="s">
        <v>718</v>
      </c>
      <c r="J7" s="786" t="s">
        <v>656</v>
      </c>
      <c r="K7" s="786" t="s">
        <v>657</v>
      </c>
      <c r="L7" s="225" t="s">
        <v>108</v>
      </c>
      <c r="M7" s="759"/>
      <c r="N7" s="277" t="s">
        <v>448</v>
      </c>
      <c r="O7" s="786" t="s">
        <v>467</v>
      </c>
      <c r="P7" s="786" t="s">
        <v>466</v>
      </c>
      <c r="Q7" s="225" t="s">
        <v>108</v>
      </c>
      <c r="R7" s="225" t="s">
        <v>448</v>
      </c>
      <c r="S7" s="870" t="s">
        <v>467</v>
      </c>
      <c r="T7" s="786" t="s">
        <v>657</v>
      </c>
      <c r="U7" s="225" t="s">
        <v>108</v>
      </c>
      <c r="V7" s="225" t="s">
        <v>718</v>
      </c>
      <c r="W7" s="786" t="s">
        <v>467</v>
      </c>
      <c r="X7" s="786" t="s">
        <v>657</v>
      </c>
      <c r="Y7" s="225" t="s">
        <v>108</v>
      </c>
      <c r="Z7" s="225" t="s">
        <v>448</v>
      </c>
      <c r="AA7" s="759"/>
      <c r="AB7" s="788" t="s">
        <v>656</v>
      </c>
      <c r="AC7" s="786" t="s">
        <v>657</v>
      </c>
      <c r="AD7" s="225" t="s">
        <v>108</v>
      </c>
      <c r="AE7" s="225" t="s">
        <v>718</v>
      </c>
      <c r="AF7" s="786" t="s">
        <v>656</v>
      </c>
      <c r="AG7" s="870" t="s">
        <v>466</v>
      </c>
      <c r="AH7" s="225" t="s">
        <v>108</v>
      </c>
      <c r="AI7" s="225" t="s">
        <v>718</v>
      </c>
      <c r="AJ7" s="786" t="s">
        <v>656</v>
      </c>
      <c r="AK7" s="786" t="s">
        <v>657</v>
      </c>
      <c r="AL7" s="225" t="s">
        <v>108</v>
      </c>
      <c r="AM7" s="225" t="s">
        <v>718</v>
      </c>
      <c r="AN7" s="759"/>
      <c r="AO7" s="788" t="s">
        <v>656</v>
      </c>
      <c r="AP7" s="786" t="s">
        <v>657</v>
      </c>
      <c r="AQ7" s="225" t="s">
        <v>108</v>
      </c>
      <c r="AR7" s="225" t="s">
        <v>718</v>
      </c>
      <c r="AS7" s="786" t="s">
        <v>656</v>
      </c>
      <c r="AT7" s="870" t="s">
        <v>466</v>
      </c>
      <c r="AU7" s="225" t="s">
        <v>108</v>
      </c>
      <c r="AV7" s="225" t="s">
        <v>718</v>
      </c>
      <c r="AW7" s="786" t="s">
        <v>656</v>
      </c>
      <c r="AX7" s="786" t="s">
        <v>466</v>
      </c>
      <c r="AY7" s="225" t="s">
        <v>108</v>
      </c>
      <c r="AZ7" s="225" t="s">
        <v>718</v>
      </c>
      <c r="BA7" s="759"/>
      <c r="BB7" s="788" t="s">
        <v>656</v>
      </c>
      <c r="BC7" s="786" t="s">
        <v>657</v>
      </c>
      <c r="BD7" s="225" t="s">
        <v>108</v>
      </c>
      <c r="BE7" s="225" t="s">
        <v>448</v>
      </c>
      <c r="BF7" s="786" t="s">
        <v>656</v>
      </c>
      <c r="BG7" s="870" t="s">
        <v>466</v>
      </c>
      <c r="BH7" s="225" t="s">
        <v>108</v>
      </c>
      <c r="BI7" s="225" t="s">
        <v>718</v>
      </c>
      <c r="BJ7" s="786" t="s">
        <v>656</v>
      </c>
      <c r="BK7" s="786" t="s">
        <v>657</v>
      </c>
      <c r="BL7" s="225" t="s">
        <v>108</v>
      </c>
      <c r="BM7" s="225" t="s">
        <v>718</v>
      </c>
      <c r="BN7" s="759"/>
      <c r="BO7" s="788" t="s">
        <v>656</v>
      </c>
      <c r="BP7" s="786" t="s">
        <v>657</v>
      </c>
      <c r="BQ7" s="225" t="s">
        <v>108</v>
      </c>
      <c r="BR7" s="225" t="s">
        <v>718</v>
      </c>
      <c r="BS7" s="786" t="s">
        <v>656</v>
      </c>
      <c r="BT7" s="870" t="s">
        <v>466</v>
      </c>
      <c r="BU7" s="225" t="s">
        <v>145</v>
      </c>
      <c r="BV7" s="225" t="s">
        <v>448</v>
      </c>
      <c r="BW7" s="786" t="s">
        <v>656</v>
      </c>
      <c r="BX7" s="786" t="s">
        <v>466</v>
      </c>
      <c r="BY7" s="225" t="s">
        <v>145</v>
      </c>
      <c r="BZ7" s="225" t="s">
        <v>448</v>
      </c>
      <c r="CA7" s="759"/>
      <c r="CB7" s="788" t="s">
        <v>656</v>
      </c>
      <c r="CC7" s="786" t="s">
        <v>657</v>
      </c>
      <c r="CD7" s="225" t="s">
        <v>145</v>
      </c>
      <c r="CE7" s="225" t="s">
        <v>448</v>
      </c>
      <c r="CF7" s="786" t="s">
        <v>467</v>
      </c>
      <c r="CG7" s="870" t="s">
        <v>466</v>
      </c>
      <c r="CH7" s="225" t="s">
        <v>108</v>
      </c>
      <c r="CI7" s="225" t="s">
        <v>448</v>
      </c>
      <c r="CJ7" s="786" t="s">
        <v>467</v>
      </c>
      <c r="CK7" s="786" t="s">
        <v>466</v>
      </c>
      <c r="CL7" s="225" t="s">
        <v>108</v>
      </c>
      <c r="CM7" s="225" t="s">
        <v>448</v>
      </c>
      <c r="CN7" s="759"/>
      <c r="CO7" s="788" t="s">
        <v>656</v>
      </c>
      <c r="CP7" s="786" t="s">
        <v>657</v>
      </c>
      <c r="CQ7" s="225" t="s">
        <v>108</v>
      </c>
      <c r="CR7" s="37" t="s">
        <v>448</v>
      </c>
      <c r="CS7" s="786" t="s">
        <v>467</v>
      </c>
      <c r="CT7" s="870" t="s">
        <v>466</v>
      </c>
      <c r="CU7" s="225" t="s">
        <v>108</v>
      </c>
      <c r="CV7" s="225" t="s">
        <v>448</v>
      </c>
      <c r="CW7" s="786" t="s">
        <v>467</v>
      </c>
      <c r="CX7" s="786" t="s">
        <v>466</v>
      </c>
      <c r="CY7" s="225" t="s">
        <v>108</v>
      </c>
      <c r="CZ7" s="37" t="s">
        <v>448</v>
      </c>
      <c r="DB7" s="122"/>
      <c r="DC7" s="122"/>
    </row>
    <row r="8" spans="1:107" ht="18" customHeight="1" thickBot="1">
      <c r="A8" s="760"/>
      <c r="B8" s="789"/>
      <c r="C8" s="787"/>
      <c r="D8" s="227" t="s">
        <v>658</v>
      </c>
      <c r="E8" s="227" t="s">
        <v>719</v>
      </c>
      <c r="F8" s="871"/>
      <c r="G8" s="872"/>
      <c r="H8" s="227" t="s">
        <v>720</v>
      </c>
      <c r="I8" s="227" t="s">
        <v>719</v>
      </c>
      <c r="J8" s="787"/>
      <c r="K8" s="787"/>
      <c r="L8" s="227" t="s">
        <v>720</v>
      </c>
      <c r="M8" s="760"/>
      <c r="N8" s="278" t="s">
        <v>448</v>
      </c>
      <c r="O8" s="787"/>
      <c r="P8" s="872"/>
      <c r="Q8" s="227" t="s">
        <v>720</v>
      </c>
      <c r="R8" s="227" t="s">
        <v>473</v>
      </c>
      <c r="S8" s="881"/>
      <c r="T8" s="787"/>
      <c r="U8" s="227" t="s">
        <v>720</v>
      </c>
      <c r="V8" s="227" t="s">
        <v>719</v>
      </c>
      <c r="W8" s="787"/>
      <c r="X8" s="787"/>
      <c r="Y8" s="227" t="s">
        <v>658</v>
      </c>
      <c r="Z8" s="227" t="s">
        <v>719</v>
      </c>
      <c r="AA8" s="760"/>
      <c r="AB8" s="789"/>
      <c r="AC8" s="787"/>
      <c r="AD8" s="227" t="s">
        <v>658</v>
      </c>
      <c r="AE8" s="227" t="s">
        <v>719</v>
      </c>
      <c r="AF8" s="787"/>
      <c r="AG8" s="881"/>
      <c r="AH8" s="227" t="s">
        <v>658</v>
      </c>
      <c r="AI8" s="227" t="s">
        <v>719</v>
      </c>
      <c r="AJ8" s="787"/>
      <c r="AK8" s="787"/>
      <c r="AL8" s="227" t="s">
        <v>658</v>
      </c>
      <c r="AM8" s="227" t="s">
        <v>719</v>
      </c>
      <c r="AN8" s="760"/>
      <c r="AO8" s="789"/>
      <c r="AP8" s="787"/>
      <c r="AQ8" s="227" t="s">
        <v>658</v>
      </c>
      <c r="AR8" s="227" t="s">
        <v>721</v>
      </c>
      <c r="AS8" s="787"/>
      <c r="AT8" s="881"/>
      <c r="AU8" s="227" t="s">
        <v>658</v>
      </c>
      <c r="AV8" s="227" t="s">
        <v>719</v>
      </c>
      <c r="AW8" s="787"/>
      <c r="AX8" s="787"/>
      <c r="AY8" s="227" t="s">
        <v>658</v>
      </c>
      <c r="AZ8" s="227" t="s">
        <v>719</v>
      </c>
      <c r="BA8" s="760"/>
      <c r="BB8" s="789"/>
      <c r="BC8" s="787"/>
      <c r="BD8" s="227" t="s">
        <v>658</v>
      </c>
      <c r="BE8" s="227" t="s">
        <v>721</v>
      </c>
      <c r="BF8" s="787"/>
      <c r="BG8" s="881"/>
      <c r="BH8" s="227" t="s">
        <v>658</v>
      </c>
      <c r="BI8" s="227" t="s">
        <v>719</v>
      </c>
      <c r="BJ8" s="787"/>
      <c r="BK8" s="787"/>
      <c r="BL8" s="227" t="s">
        <v>658</v>
      </c>
      <c r="BM8" s="227" t="s">
        <v>719</v>
      </c>
      <c r="BN8" s="760"/>
      <c r="BO8" s="789"/>
      <c r="BP8" s="787"/>
      <c r="BQ8" s="227" t="s">
        <v>658</v>
      </c>
      <c r="BR8" s="227" t="s">
        <v>719</v>
      </c>
      <c r="BS8" s="787"/>
      <c r="BT8" s="881"/>
      <c r="BU8" s="227" t="s">
        <v>658</v>
      </c>
      <c r="BV8" s="227" t="s">
        <v>719</v>
      </c>
      <c r="BW8" s="787"/>
      <c r="BX8" s="787"/>
      <c r="BY8" s="227" t="s">
        <v>658</v>
      </c>
      <c r="BZ8" s="227" t="s">
        <v>719</v>
      </c>
      <c r="CA8" s="760"/>
      <c r="CB8" s="789"/>
      <c r="CC8" s="787"/>
      <c r="CD8" s="227" t="s">
        <v>658</v>
      </c>
      <c r="CE8" s="227" t="s">
        <v>473</v>
      </c>
      <c r="CF8" s="787"/>
      <c r="CG8" s="881"/>
      <c r="CH8" s="227" t="s">
        <v>472</v>
      </c>
      <c r="CI8" s="227" t="s">
        <v>473</v>
      </c>
      <c r="CJ8" s="872"/>
      <c r="CK8" s="787"/>
      <c r="CL8" s="227" t="s">
        <v>720</v>
      </c>
      <c r="CM8" s="227" t="s">
        <v>473</v>
      </c>
      <c r="CN8" s="760"/>
      <c r="CO8" s="789"/>
      <c r="CP8" s="787"/>
      <c r="CQ8" s="227" t="s">
        <v>658</v>
      </c>
      <c r="CR8" s="229" t="s">
        <v>473</v>
      </c>
      <c r="CS8" s="787"/>
      <c r="CT8" s="881"/>
      <c r="CU8" s="227" t="s">
        <v>472</v>
      </c>
      <c r="CV8" s="227" t="s">
        <v>473</v>
      </c>
      <c r="CW8" s="872"/>
      <c r="CX8" s="787"/>
      <c r="CY8" s="227" t="s">
        <v>720</v>
      </c>
      <c r="CZ8" s="229" t="s">
        <v>473</v>
      </c>
    </row>
    <row r="9" spans="1:107" s="122" customFormat="1">
      <c r="A9" s="270" t="s">
        <v>425</v>
      </c>
      <c r="B9" s="279">
        <v>17875</v>
      </c>
      <c r="C9" s="279">
        <v>31106</v>
      </c>
      <c r="D9" s="347">
        <v>34352789</v>
      </c>
      <c r="E9" s="347">
        <v>328211908</v>
      </c>
      <c r="F9" s="279">
        <v>1</v>
      </c>
      <c r="G9" s="279">
        <v>1</v>
      </c>
      <c r="H9" s="280">
        <v>239</v>
      </c>
      <c r="I9" s="280">
        <v>1809</v>
      </c>
      <c r="J9" s="279">
        <v>3593</v>
      </c>
      <c r="K9" s="279">
        <v>5443</v>
      </c>
      <c r="L9" s="280">
        <v>2807380</v>
      </c>
      <c r="M9" s="270" t="s">
        <v>425</v>
      </c>
      <c r="N9" s="280">
        <v>15717793</v>
      </c>
      <c r="O9" s="279">
        <v>1889</v>
      </c>
      <c r="P9" s="279">
        <v>2680</v>
      </c>
      <c r="Q9" s="347">
        <v>2222966</v>
      </c>
      <c r="R9" s="347">
        <v>14008788</v>
      </c>
      <c r="S9" s="279">
        <v>5450</v>
      </c>
      <c r="T9" s="279">
        <v>7712</v>
      </c>
      <c r="U9" s="347">
        <v>2323677</v>
      </c>
      <c r="V9" s="280">
        <v>14615194</v>
      </c>
      <c r="W9" s="279">
        <v>3975</v>
      </c>
      <c r="X9" s="279">
        <v>9517</v>
      </c>
      <c r="Y9" s="280">
        <v>4201768</v>
      </c>
      <c r="Z9" s="280">
        <v>28170832</v>
      </c>
      <c r="AA9" s="270" t="s">
        <v>425</v>
      </c>
      <c r="AB9" s="279">
        <v>1626</v>
      </c>
      <c r="AC9" s="279">
        <v>2947</v>
      </c>
      <c r="AD9" s="347">
        <v>2704031</v>
      </c>
      <c r="AE9" s="347">
        <v>18185105</v>
      </c>
      <c r="AF9" s="279">
        <v>144</v>
      </c>
      <c r="AG9" s="279">
        <v>252</v>
      </c>
      <c r="AH9" s="347">
        <v>640512</v>
      </c>
      <c r="AI9" s="280">
        <v>5218556</v>
      </c>
      <c r="AJ9" s="279">
        <v>252</v>
      </c>
      <c r="AK9" s="279">
        <v>530</v>
      </c>
      <c r="AL9" s="280">
        <v>1710373</v>
      </c>
      <c r="AM9" s="280">
        <v>14003936</v>
      </c>
      <c r="AN9" s="270" t="s">
        <v>425</v>
      </c>
      <c r="AO9" s="279">
        <v>76</v>
      </c>
      <c r="AP9" s="279">
        <v>144</v>
      </c>
      <c r="AQ9" s="280">
        <v>744696</v>
      </c>
      <c r="AR9" s="280">
        <v>6240577</v>
      </c>
      <c r="AS9" s="279">
        <v>67</v>
      </c>
      <c r="AT9" s="279">
        <v>121</v>
      </c>
      <c r="AU9" s="347">
        <v>1041539</v>
      </c>
      <c r="AV9" s="347">
        <v>8759876</v>
      </c>
      <c r="AW9" s="279">
        <v>92</v>
      </c>
      <c r="AX9" s="279">
        <v>252</v>
      </c>
      <c r="AY9" s="347">
        <v>928659</v>
      </c>
      <c r="AZ9" s="280">
        <v>8894685</v>
      </c>
      <c r="BA9" s="270" t="s">
        <v>425</v>
      </c>
      <c r="BB9" s="279">
        <v>66</v>
      </c>
      <c r="BC9" s="279">
        <v>125</v>
      </c>
      <c r="BD9" s="347">
        <v>653819</v>
      </c>
      <c r="BE9" s="347">
        <v>7292354</v>
      </c>
      <c r="BF9" s="279">
        <v>78</v>
      </c>
      <c r="BG9" s="279">
        <v>147</v>
      </c>
      <c r="BH9" s="347">
        <v>991956</v>
      </c>
      <c r="BI9" s="280">
        <v>11166340</v>
      </c>
      <c r="BJ9" s="279">
        <v>77</v>
      </c>
      <c r="BK9" s="279">
        <v>132</v>
      </c>
      <c r="BL9" s="280">
        <v>1094608</v>
      </c>
      <c r="BM9" s="280">
        <v>12956467</v>
      </c>
      <c r="BN9" s="270" t="s">
        <v>425</v>
      </c>
      <c r="BO9" s="279">
        <v>126</v>
      </c>
      <c r="BP9" s="279">
        <v>258</v>
      </c>
      <c r="BQ9" s="280">
        <v>1956557</v>
      </c>
      <c r="BR9" s="280">
        <v>22615697</v>
      </c>
      <c r="BS9" s="279">
        <v>196</v>
      </c>
      <c r="BT9" s="279">
        <v>422</v>
      </c>
      <c r="BU9" s="347">
        <v>3844271</v>
      </c>
      <c r="BV9" s="347">
        <v>43838310</v>
      </c>
      <c r="BW9" s="279">
        <v>2</v>
      </c>
      <c r="BX9" s="279">
        <v>2</v>
      </c>
      <c r="BY9" s="347">
        <v>44533</v>
      </c>
      <c r="BZ9" s="280">
        <v>688852</v>
      </c>
      <c r="CA9" s="270" t="s">
        <v>425</v>
      </c>
      <c r="CB9" s="279">
        <v>13</v>
      </c>
      <c r="CC9" s="279">
        <v>31</v>
      </c>
      <c r="CD9" s="280">
        <v>414280</v>
      </c>
      <c r="CE9" s="280">
        <v>6100214</v>
      </c>
      <c r="CF9" s="279">
        <v>14</v>
      </c>
      <c r="CG9" s="279">
        <v>23</v>
      </c>
      <c r="CH9" s="280">
        <v>360356</v>
      </c>
      <c r="CI9" s="280">
        <v>5255598</v>
      </c>
      <c r="CJ9" s="279">
        <v>11</v>
      </c>
      <c r="CK9" s="279">
        <v>45</v>
      </c>
      <c r="CL9" s="347">
        <v>264950</v>
      </c>
      <c r="CM9" s="347">
        <v>3321098</v>
      </c>
      <c r="CN9" s="270" t="s">
        <v>425</v>
      </c>
      <c r="CO9" s="279">
        <v>13</v>
      </c>
      <c r="CP9" s="279">
        <v>21</v>
      </c>
      <c r="CQ9" s="347">
        <v>395153</v>
      </c>
      <c r="CR9" s="280">
        <v>6041533</v>
      </c>
      <c r="CS9" s="279">
        <v>10</v>
      </c>
      <c r="CT9" s="279">
        <v>20</v>
      </c>
      <c r="CU9" s="280">
        <v>215212</v>
      </c>
      <c r="CV9" s="280">
        <v>3808391</v>
      </c>
      <c r="CW9" s="279">
        <v>104</v>
      </c>
      <c r="CX9" s="279">
        <v>281</v>
      </c>
      <c r="CY9" s="280">
        <v>4791254</v>
      </c>
      <c r="CZ9" s="280">
        <v>71309903</v>
      </c>
      <c r="DA9" s="495"/>
    </row>
    <row r="10" spans="1:107" s="122" customFormat="1">
      <c r="A10" s="270" t="s">
        <v>22</v>
      </c>
      <c r="B10" s="279">
        <v>410</v>
      </c>
      <c r="C10" s="279">
        <v>796</v>
      </c>
      <c r="D10" s="347">
        <v>4015081</v>
      </c>
      <c r="E10" s="347">
        <v>56096066</v>
      </c>
      <c r="F10" s="283">
        <v>0</v>
      </c>
      <c r="G10" s="283">
        <v>0</v>
      </c>
      <c r="H10" s="284">
        <v>0</v>
      </c>
      <c r="I10" s="284">
        <v>0</v>
      </c>
      <c r="J10" s="279">
        <v>37</v>
      </c>
      <c r="K10" s="279">
        <v>62</v>
      </c>
      <c r="L10" s="280">
        <v>54591</v>
      </c>
      <c r="M10" s="270" t="s">
        <v>22</v>
      </c>
      <c r="N10" s="280">
        <v>624997</v>
      </c>
      <c r="O10" s="279">
        <v>34</v>
      </c>
      <c r="P10" s="279">
        <v>82</v>
      </c>
      <c r="Q10" s="347">
        <v>64221</v>
      </c>
      <c r="R10" s="347">
        <v>954172</v>
      </c>
      <c r="S10" s="279">
        <v>38</v>
      </c>
      <c r="T10" s="279">
        <v>55</v>
      </c>
      <c r="U10" s="347">
        <v>56328</v>
      </c>
      <c r="V10" s="280">
        <v>716493</v>
      </c>
      <c r="W10" s="279">
        <v>46</v>
      </c>
      <c r="X10" s="279">
        <v>164</v>
      </c>
      <c r="Y10" s="280">
        <v>110857</v>
      </c>
      <c r="Z10" s="280">
        <v>1222672</v>
      </c>
      <c r="AA10" s="270" t="s">
        <v>22</v>
      </c>
      <c r="AB10" s="279">
        <v>28</v>
      </c>
      <c r="AC10" s="279">
        <v>36</v>
      </c>
      <c r="AD10" s="347">
        <v>93816</v>
      </c>
      <c r="AE10" s="347">
        <v>1133438</v>
      </c>
      <c r="AF10" s="279">
        <v>15</v>
      </c>
      <c r="AG10" s="279">
        <v>17</v>
      </c>
      <c r="AH10" s="347">
        <v>85251</v>
      </c>
      <c r="AI10" s="280">
        <v>963242</v>
      </c>
      <c r="AJ10" s="279">
        <v>34</v>
      </c>
      <c r="AK10" s="279">
        <v>41</v>
      </c>
      <c r="AL10" s="280">
        <v>130833</v>
      </c>
      <c r="AM10" s="280">
        <v>1489667</v>
      </c>
      <c r="AN10" s="270" t="s">
        <v>22</v>
      </c>
      <c r="AO10" s="279">
        <v>7</v>
      </c>
      <c r="AP10" s="279">
        <v>11</v>
      </c>
      <c r="AQ10" s="280">
        <v>35898</v>
      </c>
      <c r="AR10" s="280">
        <v>412488</v>
      </c>
      <c r="AS10" s="279">
        <v>10</v>
      </c>
      <c r="AT10" s="279">
        <v>13</v>
      </c>
      <c r="AU10" s="347">
        <v>114486</v>
      </c>
      <c r="AV10" s="347">
        <v>1309231</v>
      </c>
      <c r="AW10" s="279">
        <v>7</v>
      </c>
      <c r="AX10" s="279">
        <v>21</v>
      </c>
      <c r="AY10" s="347">
        <v>179845</v>
      </c>
      <c r="AZ10" s="280">
        <v>1852654</v>
      </c>
      <c r="BA10" s="270" t="s">
        <v>22</v>
      </c>
      <c r="BB10" s="279">
        <v>17</v>
      </c>
      <c r="BC10" s="279">
        <v>29</v>
      </c>
      <c r="BD10" s="347">
        <v>197657</v>
      </c>
      <c r="BE10" s="347">
        <v>2711593</v>
      </c>
      <c r="BF10" s="279">
        <v>15</v>
      </c>
      <c r="BG10" s="279">
        <v>27</v>
      </c>
      <c r="BH10" s="347">
        <v>128886</v>
      </c>
      <c r="BI10" s="280">
        <v>1716962</v>
      </c>
      <c r="BJ10" s="279">
        <v>18</v>
      </c>
      <c r="BK10" s="279">
        <v>21</v>
      </c>
      <c r="BL10" s="280">
        <v>188029</v>
      </c>
      <c r="BM10" s="280">
        <v>2594060</v>
      </c>
      <c r="BN10" s="270" t="s">
        <v>22</v>
      </c>
      <c r="BO10" s="279">
        <v>27</v>
      </c>
      <c r="BP10" s="279">
        <v>54</v>
      </c>
      <c r="BQ10" s="280">
        <v>370580</v>
      </c>
      <c r="BR10" s="280">
        <v>4969538</v>
      </c>
      <c r="BS10" s="279">
        <v>33</v>
      </c>
      <c r="BT10" s="279">
        <v>56</v>
      </c>
      <c r="BU10" s="347">
        <v>523686</v>
      </c>
      <c r="BV10" s="347">
        <v>7107068</v>
      </c>
      <c r="BW10" s="279">
        <v>1</v>
      </c>
      <c r="BX10" s="279">
        <v>1</v>
      </c>
      <c r="BY10" s="347">
        <v>32465</v>
      </c>
      <c r="BZ10" s="280">
        <v>503128</v>
      </c>
      <c r="CA10" s="270" t="s">
        <v>22</v>
      </c>
      <c r="CB10" s="279">
        <v>3</v>
      </c>
      <c r="CC10" s="279">
        <v>4</v>
      </c>
      <c r="CD10" s="280">
        <v>69060</v>
      </c>
      <c r="CE10" s="280">
        <v>1059575</v>
      </c>
      <c r="CF10" s="279">
        <v>4</v>
      </c>
      <c r="CG10" s="279">
        <v>5</v>
      </c>
      <c r="CH10" s="280">
        <v>72308</v>
      </c>
      <c r="CI10" s="280">
        <v>1204378</v>
      </c>
      <c r="CJ10" s="279">
        <v>1</v>
      </c>
      <c r="CK10" s="279">
        <v>1</v>
      </c>
      <c r="CL10" s="347">
        <v>9824</v>
      </c>
      <c r="CM10" s="347">
        <v>146387</v>
      </c>
      <c r="CN10" s="270" t="s">
        <v>22</v>
      </c>
      <c r="CO10" s="279">
        <v>3</v>
      </c>
      <c r="CP10" s="279">
        <v>6</v>
      </c>
      <c r="CQ10" s="347">
        <v>97298</v>
      </c>
      <c r="CR10" s="280">
        <v>1450896</v>
      </c>
      <c r="CS10" s="279">
        <v>3</v>
      </c>
      <c r="CT10" s="279">
        <v>6</v>
      </c>
      <c r="CU10" s="280">
        <v>51889</v>
      </c>
      <c r="CV10" s="280">
        <v>759355</v>
      </c>
      <c r="CW10" s="279">
        <v>29</v>
      </c>
      <c r="CX10" s="279">
        <v>84</v>
      </c>
      <c r="CY10" s="280">
        <v>1347273</v>
      </c>
      <c r="CZ10" s="280">
        <v>21194072</v>
      </c>
      <c r="DA10" s="495"/>
      <c r="DB10" s="498"/>
    </row>
    <row r="11" spans="1:107" s="122" customFormat="1">
      <c r="A11" s="270" t="s">
        <v>23</v>
      </c>
      <c r="B11" s="279">
        <v>202</v>
      </c>
      <c r="C11" s="279">
        <v>293</v>
      </c>
      <c r="D11" s="347">
        <v>2086375</v>
      </c>
      <c r="E11" s="347">
        <v>34360631</v>
      </c>
      <c r="F11" s="283">
        <v>0</v>
      </c>
      <c r="G11" s="283">
        <v>0</v>
      </c>
      <c r="H11" s="284">
        <v>0</v>
      </c>
      <c r="I11" s="284">
        <v>0</v>
      </c>
      <c r="J11" s="279">
        <v>15</v>
      </c>
      <c r="K11" s="279">
        <v>24</v>
      </c>
      <c r="L11" s="280">
        <v>45924</v>
      </c>
      <c r="M11" s="270" t="s">
        <v>23</v>
      </c>
      <c r="N11" s="280">
        <v>395773</v>
      </c>
      <c r="O11" s="279">
        <v>10</v>
      </c>
      <c r="P11" s="279">
        <v>12</v>
      </c>
      <c r="Q11" s="347">
        <v>7512</v>
      </c>
      <c r="R11" s="347">
        <v>71983</v>
      </c>
      <c r="S11" s="279">
        <v>6</v>
      </c>
      <c r="T11" s="279">
        <v>12</v>
      </c>
      <c r="U11" s="347">
        <v>24617</v>
      </c>
      <c r="V11" s="280">
        <v>230450</v>
      </c>
      <c r="W11" s="279">
        <v>6</v>
      </c>
      <c r="X11" s="279">
        <v>7</v>
      </c>
      <c r="Y11" s="280">
        <v>5930</v>
      </c>
      <c r="Z11" s="280">
        <v>43050</v>
      </c>
      <c r="AA11" s="270" t="s">
        <v>23</v>
      </c>
      <c r="AB11" s="279">
        <v>11</v>
      </c>
      <c r="AC11" s="279">
        <v>26</v>
      </c>
      <c r="AD11" s="347">
        <v>35702</v>
      </c>
      <c r="AE11" s="347">
        <v>370649</v>
      </c>
      <c r="AF11" s="279">
        <v>10</v>
      </c>
      <c r="AG11" s="279">
        <v>10</v>
      </c>
      <c r="AH11" s="347">
        <v>45007</v>
      </c>
      <c r="AI11" s="280">
        <v>529974</v>
      </c>
      <c r="AJ11" s="279">
        <v>13</v>
      </c>
      <c r="AK11" s="279">
        <v>14</v>
      </c>
      <c r="AL11" s="280">
        <v>34229</v>
      </c>
      <c r="AM11" s="280">
        <v>374815</v>
      </c>
      <c r="AN11" s="270" t="s">
        <v>23</v>
      </c>
      <c r="AO11" s="279">
        <v>8</v>
      </c>
      <c r="AP11" s="279">
        <v>8</v>
      </c>
      <c r="AQ11" s="280">
        <v>66239</v>
      </c>
      <c r="AR11" s="280">
        <v>815920</v>
      </c>
      <c r="AS11" s="279">
        <v>7</v>
      </c>
      <c r="AT11" s="279">
        <v>8</v>
      </c>
      <c r="AU11" s="347">
        <v>51224</v>
      </c>
      <c r="AV11" s="347">
        <v>634839</v>
      </c>
      <c r="AW11" s="279">
        <v>14</v>
      </c>
      <c r="AX11" s="279">
        <v>14</v>
      </c>
      <c r="AY11" s="347">
        <v>54353</v>
      </c>
      <c r="AZ11" s="280">
        <v>678861</v>
      </c>
      <c r="BA11" s="270" t="s">
        <v>23</v>
      </c>
      <c r="BB11" s="279">
        <v>13</v>
      </c>
      <c r="BC11" s="279">
        <v>15</v>
      </c>
      <c r="BD11" s="347">
        <v>47013</v>
      </c>
      <c r="BE11" s="347">
        <v>522233</v>
      </c>
      <c r="BF11" s="279">
        <v>8</v>
      </c>
      <c r="BG11" s="279">
        <v>9</v>
      </c>
      <c r="BH11" s="347">
        <v>50096</v>
      </c>
      <c r="BI11" s="280">
        <v>616483</v>
      </c>
      <c r="BJ11" s="279">
        <v>12</v>
      </c>
      <c r="BK11" s="279">
        <v>14</v>
      </c>
      <c r="BL11" s="280">
        <v>122740</v>
      </c>
      <c r="BM11" s="280">
        <v>1842430</v>
      </c>
      <c r="BN11" s="270" t="s">
        <v>23</v>
      </c>
      <c r="BO11" s="279">
        <v>16</v>
      </c>
      <c r="BP11" s="279">
        <v>22</v>
      </c>
      <c r="BQ11" s="280">
        <v>140868</v>
      </c>
      <c r="BR11" s="280">
        <v>2139669</v>
      </c>
      <c r="BS11" s="279">
        <v>18</v>
      </c>
      <c r="BT11" s="279">
        <v>19</v>
      </c>
      <c r="BU11" s="347">
        <v>173425</v>
      </c>
      <c r="BV11" s="347">
        <v>2856132</v>
      </c>
      <c r="BW11" s="279">
        <v>1</v>
      </c>
      <c r="BX11" s="279">
        <v>1</v>
      </c>
      <c r="BY11" s="347">
        <v>12068</v>
      </c>
      <c r="BZ11" s="280">
        <v>185724</v>
      </c>
      <c r="CA11" s="270" t="s">
        <v>23</v>
      </c>
      <c r="CB11" s="279">
        <v>3</v>
      </c>
      <c r="CC11" s="279">
        <v>12</v>
      </c>
      <c r="CD11" s="280">
        <v>73159</v>
      </c>
      <c r="CE11" s="280">
        <v>1438891</v>
      </c>
      <c r="CF11" s="279">
        <v>2</v>
      </c>
      <c r="CG11" s="279">
        <v>2</v>
      </c>
      <c r="CH11" s="280">
        <v>61834</v>
      </c>
      <c r="CI11" s="280">
        <v>951611</v>
      </c>
      <c r="CJ11" s="279">
        <v>2</v>
      </c>
      <c r="CK11" s="279">
        <v>3</v>
      </c>
      <c r="CL11" s="347">
        <v>33557</v>
      </c>
      <c r="CM11" s="347">
        <v>579409</v>
      </c>
      <c r="CN11" s="270" t="s">
        <v>23</v>
      </c>
      <c r="CO11" s="279">
        <v>5</v>
      </c>
      <c r="CP11" s="279">
        <v>5</v>
      </c>
      <c r="CQ11" s="347">
        <v>141611</v>
      </c>
      <c r="CR11" s="280">
        <v>2481351</v>
      </c>
      <c r="CS11" s="279">
        <v>6</v>
      </c>
      <c r="CT11" s="279">
        <v>13</v>
      </c>
      <c r="CU11" s="280">
        <v>147164</v>
      </c>
      <c r="CV11" s="280">
        <v>2822818</v>
      </c>
      <c r="CW11" s="279">
        <v>16</v>
      </c>
      <c r="CX11" s="279">
        <v>43</v>
      </c>
      <c r="CY11" s="280">
        <v>712103</v>
      </c>
      <c r="CZ11" s="280">
        <v>13777566</v>
      </c>
      <c r="DA11" s="495"/>
      <c r="DB11" s="498"/>
    </row>
    <row r="12" spans="1:107" s="122" customFormat="1">
      <c r="A12" s="270" t="s">
        <v>24</v>
      </c>
      <c r="B12" s="279">
        <v>1276</v>
      </c>
      <c r="C12" s="279">
        <v>2973</v>
      </c>
      <c r="D12" s="347">
        <v>5361498</v>
      </c>
      <c r="E12" s="347">
        <v>60256777</v>
      </c>
      <c r="F12" s="279">
        <v>1</v>
      </c>
      <c r="G12" s="279">
        <v>1</v>
      </c>
      <c r="H12" s="280">
        <v>239</v>
      </c>
      <c r="I12" s="280">
        <v>1809</v>
      </c>
      <c r="J12" s="279">
        <v>259</v>
      </c>
      <c r="K12" s="279">
        <v>339</v>
      </c>
      <c r="L12" s="280">
        <v>185648</v>
      </c>
      <c r="M12" s="270" t="s">
        <v>24</v>
      </c>
      <c r="N12" s="280">
        <v>1240141</v>
      </c>
      <c r="O12" s="279">
        <v>126</v>
      </c>
      <c r="P12" s="279">
        <v>203</v>
      </c>
      <c r="Q12" s="347">
        <v>166649</v>
      </c>
      <c r="R12" s="347">
        <v>1483232</v>
      </c>
      <c r="S12" s="279">
        <v>165</v>
      </c>
      <c r="T12" s="279">
        <v>415</v>
      </c>
      <c r="U12" s="347">
        <v>172227</v>
      </c>
      <c r="V12" s="280">
        <v>1441524</v>
      </c>
      <c r="W12" s="279">
        <v>250</v>
      </c>
      <c r="X12" s="279">
        <v>964</v>
      </c>
      <c r="Y12" s="280">
        <v>511227</v>
      </c>
      <c r="Z12" s="280">
        <v>4737248</v>
      </c>
      <c r="AA12" s="270" t="s">
        <v>24</v>
      </c>
      <c r="AB12" s="279">
        <v>263</v>
      </c>
      <c r="AC12" s="279">
        <v>527</v>
      </c>
      <c r="AD12" s="347">
        <v>492147</v>
      </c>
      <c r="AE12" s="347">
        <v>4067176</v>
      </c>
      <c r="AF12" s="279">
        <v>15</v>
      </c>
      <c r="AG12" s="279">
        <v>19</v>
      </c>
      <c r="AH12" s="347">
        <v>80411</v>
      </c>
      <c r="AI12" s="280">
        <v>705195</v>
      </c>
      <c r="AJ12" s="279">
        <v>37</v>
      </c>
      <c r="AK12" s="279">
        <v>81</v>
      </c>
      <c r="AL12" s="280">
        <v>413712</v>
      </c>
      <c r="AM12" s="280">
        <v>3747169</v>
      </c>
      <c r="AN12" s="270" t="s">
        <v>24</v>
      </c>
      <c r="AO12" s="279">
        <v>11</v>
      </c>
      <c r="AP12" s="279">
        <v>19</v>
      </c>
      <c r="AQ12" s="280">
        <v>214606</v>
      </c>
      <c r="AR12" s="280">
        <v>2073130</v>
      </c>
      <c r="AS12" s="279">
        <v>9</v>
      </c>
      <c r="AT12" s="279">
        <v>21</v>
      </c>
      <c r="AU12" s="347">
        <v>154944</v>
      </c>
      <c r="AV12" s="347">
        <v>1710284</v>
      </c>
      <c r="AW12" s="279">
        <v>23</v>
      </c>
      <c r="AX12" s="279">
        <v>58</v>
      </c>
      <c r="AY12" s="347">
        <v>269951</v>
      </c>
      <c r="AZ12" s="280">
        <v>2929979</v>
      </c>
      <c r="BA12" s="270" t="s">
        <v>24</v>
      </c>
      <c r="BB12" s="279">
        <v>7</v>
      </c>
      <c r="BC12" s="279">
        <v>20</v>
      </c>
      <c r="BD12" s="347">
        <v>72957</v>
      </c>
      <c r="BE12" s="347">
        <v>797603</v>
      </c>
      <c r="BF12" s="279">
        <v>7</v>
      </c>
      <c r="BG12" s="279">
        <v>15</v>
      </c>
      <c r="BH12" s="347">
        <v>127876</v>
      </c>
      <c r="BI12" s="280">
        <v>1426326</v>
      </c>
      <c r="BJ12" s="279">
        <v>17</v>
      </c>
      <c r="BK12" s="279">
        <v>32</v>
      </c>
      <c r="BL12" s="280">
        <v>268278</v>
      </c>
      <c r="BM12" s="280">
        <v>3307356</v>
      </c>
      <c r="BN12" s="270" t="s">
        <v>24</v>
      </c>
      <c r="BO12" s="279">
        <v>22</v>
      </c>
      <c r="BP12" s="279">
        <v>56</v>
      </c>
      <c r="BQ12" s="280">
        <v>352506</v>
      </c>
      <c r="BR12" s="280">
        <v>4476579</v>
      </c>
      <c r="BS12" s="279">
        <v>40</v>
      </c>
      <c r="BT12" s="279">
        <v>125</v>
      </c>
      <c r="BU12" s="347">
        <v>905926</v>
      </c>
      <c r="BV12" s="347">
        <v>11180670</v>
      </c>
      <c r="BW12" s="283">
        <v>0</v>
      </c>
      <c r="BX12" s="283">
        <v>0</v>
      </c>
      <c r="BY12" s="350">
        <v>0</v>
      </c>
      <c r="BZ12" s="284">
        <v>0</v>
      </c>
      <c r="CA12" s="270" t="s">
        <v>24</v>
      </c>
      <c r="CB12" s="279">
        <v>4</v>
      </c>
      <c r="CC12" s="279">
        <v>9</v>
      </c>
      <c r="CD12" s="280">
        <v>171815</v>
      </c>
      <c r="CE12" s="280">
        <v>2594131</v>
      </c>
      <c r="CF12" s="279">
        <v>5</v>
      </c>
      <c r="CG12" s="279">
        <v>11</v>
      </c>
      <c r="CH12" s="280">
        <v>159932</v>
      </c>
      <c r="CI12" s="280">
        <v>2397075</v>
      </c>
      <c r="CJ12" s="279">
        <v>2</v>
      </c>
      <c r="CK12" s="279">
        <v>2</v>
      </c>
      <c r="CL12" s="347">
        <v>47606</v>
      </c>
      <c r="CM12" s="347">
        <v>746041</v>
      </c>
      <c r="CN12" s="270" t="s">
        <v>24</v>
      </c>
      <c r="CO12" s="279">
        <v>3</v>
      </c>
      <c r="CP12" s="279">
        <v>7</v>
      </c>
      <c r="CQ12" s="347">
        <v>119260</v>
      </c>
      <c r="CR12" s="280">
        <v>1747210</v>
      </c>
      <c r="CS12" s="283">
        <v>0</v>
      </c>
      <c r="CT12" s="283">
        <v>0</v>
      </c>
      <c r="CU12" s="284">
        <v>0</v>
      </c>
      <c r="CV12" s="284">
        <v>0</v>
      </c>
      <c r="CW12" s="279">
        <v>10</v>
      </c>
      <c r="CX12" s="279">
        <v>49</v>
      </c>
      <c r="CY12" s="280">
        <v>473581</v>
      </c>
      <c r="CZ12" s="280">
        <v>7446899</v>
      </c>
      <c r="DA12" s="495"/>
      <c r="DB12" s="498"/>
    </row>
    <row r="13" spans="1:107" s="122" customFormat="1">
      <c r="A13" s="270" t="s">
        <v>25</v>
      </c>
      <c r="B13" s="279">
        <v>1850</v>
      </c>
      <c r="C13" s="279">
        <v>3909</v>
      </c>
      <c r="D13" s="347">
        <v>6074875</v>
      </c>
      <c r="E13" s="347">
        <v>62053629</v>
      </c>
      <c r="F13" s="283">
        <v>0</v>
      </c>
      <c r="G13" s="283">
        <v>0</v>
      </c>
      <c r="H13" s="284">
        <v>0</v>
      </c>
      <c r="I13" s="284">
        <v>0</v>
      </c>
      <c r="J13" s="279">
        <v>284</v>
      </c>
      <c r="K13" s="279">
        <v>404</v>
      </c>
      <c r="L13" s="280">
        <v>249802</v>
      </c>
      <c r="M13" s="270" t="s">
        <v>25</v>
      </c>
      <c r="N13" s="280">
        <v>1698290</v>
      </c>
      <c r="O13" s="279">
        <v>166</v>
      </c>
      <c r="P13" s="279">
        <v>216</v>
      </c>
      <c r="Q13" s="347">
        <v>471853</v>
      </c>
      <c r="R13" s="347">
        <v>3091017</v>
      </c>
      <c r="S13" s="279">
        <v>271</v>
      </c>
      <c r="T13" s="279">
        <v>411</v>
      </c>
      <c r="U13" s="347">
        <v>205072</v>
      </c>
      <c r="V13" s="280">
        <v>1442505</v>
      </c>
      <c r="W13" s="279">
        <v>595</v>
      </c>
      <c r="X13" s="279">
        <v>1776</v>
      </c>
      <c r="Y13" s="280">
        <v>693177</v>
      </c>
      <c r="Z13" s="280">
        <v>4904477</v>
      </c>
      <c r="AA13" s="270" t="s">
        <v>25</v>
      </c>
      <c r="AB13" s="279">
        <v>321</v>
      </c>
      <c r="AC13" s="279">
        <v>641</v>
      </c>
      <c r="AD13" s="347">
        <v>472820</v>
      </c>
      <c r="AE13" s="347">
        <v>3431949</v>
      </c>
      <c r="AF13" s="279">
        <v>31</v>
      </c>
      <c r="AG13" s="279">
        <v>55</v>
      </c>
      <c r="AH13" s="347">
        <v>70142</v>
      </c>
      <c r="AI13" s="280">
        <v>588017</v>
      </c>
      <c r="AJ13" s="279">
        <v>37</v>
      </c>
      <c r="AK13" s="279">
        <v>88</v>
      </c>
      <c r="AL13" s="280">
        <v>422967</v>
      </c>
      <c r="AM13" s="280">
        <v>3392630</v>
      </c>
      <c r="AN13" s="270" t="s">
        <v>25</v>
      </c>
      <c r="AO13" s="279">
        <v>9</v>
      </c>
      <c r="AP13" s="279">
        <v>26</v>
      </c>
      <c r="AQ13" s="280">
        <v>165949</v>
      </c>
      <c r="AR13" s="280">
        <v>1371906</v>
      </c>
      <c r="AS13" s="279">
        <v>8</v>
      </c>
      <c r="AT13" s="279">
        <v>15</v>
      </c>
      <c r="AU13" s="347">
        <v>173984</v>
      </c>
      <c r="AV13" s="347">
        <v>1454535</v>
      </c>
      <c r="AW13" s="279">
        <v>12</v>
      </c>
      <c r="AX13" s="279">
        <v>16</v>
      </c>
      <c r="AY13" s="347">
        <v>85425</v>
      </c>
      <c r="AZ13" s="280">
        <v>709403</v>
      </c>
      <c r="BA13" s="270" t="s">
        <v>25</v>
      </c>
      <c r="BB13" s="279">
        <v>11</v>
      </c>
      <c r="BC13" s="279">
        <v>20</v>
      </c>
      <c r="BD13" s="347">
        <v>65136</v>
      </c>
      <c r="BE13" s="347">
        <v>778414</v>
      </c>
      <c r="BF13" s="279">
        <v>26</v>
      </c>
      <c r="BG13" s="279">
        <v>48</v>
      </c>
      <c r="BH13" s="347">
        <v>368464</v>
      </c>
      <c r="BI13" s="280">
        <v>4515811</v>
      </c>
      <c r="BJ13" s="279">
        <v>8</v>
      </c>
      <c r="BK13" s="279">
        <v>20</v>
      </c>
      <c r="BL13" s="280">
        <v>159846</v>
      </c>
      <c r="BM13" s="280">
        <v>1934964</v>
      </c>
      <c r="BN13" s="270" t="s">
        <v>25</v>
      </c>
      <c r="BO13" s="279">
        <v>13</v>
      </c>
      <c r="BP13" s="279">
        <v>23</v>
      </c>
      <c r="BQ13" s="280">
        <v>240500</v>
      </c>
      <c r="BR13" s="280">
        <v>2966263</v>
      </c>
      <c r="BS13" s="279">
        <v>29</v>
      </c>
      <c r="BT13" s="279">
        <v>74</v>
      </c>
      <c r="BU13" s="347">
        <v>717841</v>
      </c>
      <c r="BV13" s="347">
        <v>8516885</v>
      </c>
      <c r="BW13" s="283">
        <v>0</v>
      </c>
      <c r="BX13" s="283">
        <v>0</v>
      </c>
      <c r="BY13" s="350">
        <v>0</v>
      </c>
      <c r="BZ13" s="284">
        <v>0</v>
      </c>
      <c r="CA13" s="270" t="s">
        <v>25</v>
      </c>
      <c r="CB13" s="283">
        <v>0</v>
      </c>
      <c r="CC13" s="283">
        <v>0</v>
      </c>
      <c r="CD13" s="284">
        <v>0</v>
      </c>
      <c r="CE13" s="284">
        <v>0</v>
      </c>
      <c r="CF13" s="279">
        <v>1</v>
      </c>
      <c r="CG13" s="279">
        <v>1</v>
      </c>
      <c r="CH13" s="280">
        <v>13884</v>
      </c>
      <c r="CI13" s="280">
        <v>176820</v>
      </c>
      <c r="CJ13" s="279">
        <v>2</v>
      </c>
      <c r="CK13" s="279">
        <v>5</v>
      </c>
      <c r="CL13" s="347">
        <v>44530</v>
      </c>
      <c r="CM13" s="347">
        <v>547321</v>
      </c>
      <c r="CN13" s="270" t="s">
        <v>25</v>
      </c>
      <c r="CO13" s="283">
        <v>0</v>
      </c>
      <c r="CP13" s="283">
        <v>0</v>
      </c>
      <c r="CQ13" s="350">
        <v>0</v>
      </c>
      <c r="CR13" s="284">
        <v>0</v>
      </c>
      <c r="CS13" s="279">
        <v>1</v>
      </c>
      <c r="CT13" s="279">
        <v>1</v>
      </c>
      <c r="CU13" s="280">
        <v>16159</v>
      </c>
      <c r="CV13" s="280">
        <v>226218</v>
      </c>
      <c r="CW13" s="279">
        <v>25</v>
      </c>
      <c r="CX13" s="279">
        <v>69</v>
      </c>
      <c r="CY13" s="280">
        <v>1437324</v>
      </c>
      <c r="CZ13" s="280">
        <v>20306204</v>
      </c>
      <c r="DA13" s="495"/>
      <c r="DB13" s="498"/>
    </row>
    <row r="14" spans="1:107" s="122" customFormat="1">
      <c r="A14" s="270" t="s">
        <v>26</v>
      </c>
      <c r="B14" s="279">
        <v>2529</v>
      </c>
      <c r="C14" s="279">
        <v>4162</v>
      </c>
      <c r="D14" s="347">
        <v>3825075</v>
      </c>
      <c r="E14" s="347">
        <v>27044606</v>
      </c>
      <c r="F14" s="283">
        <v>0</v>
      </c>
      <c r="G14" s="283">
        <v>0</v>
      </c>
      <c r="H14" s="284">
        <v>0</v>
      </c>
      <c r="I14" s="284">
        <v>0</v>
      </c>
      <c r="J14" s="279">
        <v>450</v>
      </c>
      <c r="K14" s="279">
        <v>736</v>
      </c>
      <c r="L14" s="280">
        <v>634340</v>
      </c>
      <c r="M14" s="270" t="s">
        <v>26</v>
      </c>
      <c r="N14" s="280">
        <v>3460701</v>
      </c>
      <c r="O14" s="279">
        <v>274</v>
      </c>
      <c r="P14" s="279">
        <v>367</v>
      </c>
      <c r="Q14" s="347">
        <v>396532</v>
      </c>
      <c r="R14" s="347">
        <v>2249689</v>
      </c>
      <c r="S14" s="279">
        <v>755</v>
      </c>
      <c r="T14" s="279">
        <v>976</v>
      </c>
      <c r="U14" s="347">
        <v>284618</v>
      </c>
      <c r="V14" s="280">
        <v>1666043</v>
      </c>
      <c r="W14" s="279">
        <v>778</v>
      </c>
      <c r="X14" s="279">
        <v>1577</v>
      </c>
      <c r="Y14" s="280">
        <v>614357</v>
      </c>
      <c r="Z14" s="280">
        <v>3583833</v>
      </c>
      <c r="AA14" s="270" t="s">
        <v>26</v>
      </c>
      <c r="AB14" s="279">
        <v>158</v>
      </c>
      <c r="AC14" s="279">
        <v>230</v>
      </c>
      <c r="AD14" s="347">
        <v>225307</v>
      </c>
      <c r="AE14" s="347">
        <v>1312656</v>
      </c>
      <c r="AF14" s="279">
        <v>21</v>
      </c>
      <c r="AG14" s="279">
        <v>29</v>
      </c>
      <c r="AH14" s="347">
        <v>114945</v>
      </c>
      <c r="AI14" s="280">
        <v>772068</v>
      </c>
      <c r="AJ14" s="279">
        <v>17</v>
      </c>
      <c r="AK14" s="279">
        <v>30</v>
      </c>
      <c r="AL14" s="280">
        <v>64211</v>
      </c>
      <c r="AM14" s="280">
        <v>440232</v>
      </c>
      <c r="AN14" s="270" t="s">
        <v>26</v>
      </c>
      <c r="AO14" s="279">
        <v>8</v>
      </c>
      <c r="AP14" s="279">
        <v>12</v>
      </c>
      <c r="AQ14" s="280">
        <v>43341</v>
      </c>
      <c r="AR14" s="280">
        <v>293289</v>
      </c>
      <c r="AS14" s="279">
        <v>6</v>
      </c>
      <c r="AT14" s="279">
        <v>9</v>
      </c>
      <c r="AU14" s="347">
        <v>208742</v>
      </c>
      <c r="AV14" s="347">
        <v>1405676</v>
      </c>
      <c r="AW14" s="279">
        <v>8</v>
      </c>
      <c r="AX14" s="279">
        <v>36</v>
      </c>
      <c r="AY14" s="347">
        <v>46002</v>
      </c>
      <c r="AZ14" s="280">
        <v>417886</v>
      </c>
      <c r="BA14" s="270" t="s">
        <v>26</v>
      </c>
      <c r="BB14" s="279">
        <v>2</v>
      </c>
      <c r="BC14" s="279">
        <v>3</v>
      </c>
      <c r="BD14" s="347">
        <v>19233</v>
      </c>
      <c r="BE14" s="347">
        <v>172244</v>
      </c>
      <c r="BF14" s="279">
        <v>9</v>
      </c>
      <c r="BG14" s="279">
        <v>26</v>
      </c>
      <c r="BH14" s="347">
        <v>82865</v>
      </c>
      <c r="BI14" s="280">
        <v>748807</v>
      </c>
      <c r="BJ14" s="279">
        <v>8</v>
      </c>
      <c r="BK14" s="279">
        <v>17</v>
      </c>
      <c r="BL14" s="280">
        <v>164871</v>
      </c>
      <c r="BM14" s="280">
        <v>1553731</v>
      </c>
      <c r="BN14" s="270" t="s">
        <v>26</v>
      </c>
      <c r="BO14" s="279">
        <v>14</v>
      </c>
      <c r="BP14" s="279">
        <v>42</v>
      </c>
      <c r="BQ14" s="280">
        <v>308782</v>
      </c>
      <c r="BR14" s="280">
        <v>2860899</v>
      </c>
      <c r="BS14" s="279">
        <v>13</v>
      </c>
      <c r="BT14" s="279">
        <v>29</v>
      </c>
      <c r="BU14" s="347">
        <v>273098</v>
      </c>
      <c r="BV14" s="347">
        <v>2520749</v>
      </c>
      <c r="BW14" s="283">
        <v>0</v>
      </c>
      <c r="BX14" s="283">
        <v>0</v>
      </c>
      <c r="BY14" s="350">
        <v>0</v>
      </c>
      <c r="BZ14" s="284">
        <v>0</v>
      </c>
      <c r="CA14" s="270" t="s">
        <v>26</v>
      </c>
      <c r="CB14" s="283">
        <v>0</v>
      </c>
      <c r="CC14" s="283">
        <v>0</v>
      </c>
      <c r="CD14" s="284">
        <v>0</v>
      </c>
      <c r="CE14" s="284">
        <v>0</v>
      </c>
      <c r="CF14" s="279">
        <v>1</v>
      </c>
      <c r="CG14" s="279">
        <v>2</v>
      </c>
      <c r="CH14" s="280">
        <v>33057</v>
      </c>
      <c r="CI14" s="280">
        <v>329494</v>
      </c>
      <c r="CJ14" s="279">
        <v>3</v>
      </c>
      <c r="CK14" s="279">
        <v>31</v>
      </c>
      <c r="CL14" s="347">
        <v>114956</v>
      </c>
      <c r="CM14" s="347">
        <v>1142107</v>
      </c>
      <c r="CN14" s="270" t="s">
        <v>26</v>
      </c>
      <c r="CO14" s="283">
        <v>0</v>
      </c>
      <c r="CP14" s="283">
        <v>0</v>
      </c>
      <c r="CQ14" s="350">
        <v>0</v>
      </c>
      <c r="CR14" s="284">
        <v>0</v>
      </c>
      <c r="CS14" s="283">
        <v>0</v>
      </c>
      <c r="CT14" s="283">
        <v>0</v>
      </c>
      <c r="CU14" s="284">
        <v>0</v>
      </c>
      <c r="CV14" s="284">
        <v>0</v>
      </c>
      <c r="CW14" s="279">
        <v>4</v>
      </c>
      <c r="CX14" s="279">
        <v>10</v>
      </c>
      <c r="CY14" s="280">
        <v>195818</v>
      </c>
      <c r="CZ14" s="280">
        <v>2114502</v>
      </c>
      <c r="DA14" s="495"/>
      <c r="DB14" s="498"/>
    </row>
    <row r="15" spans="1:107" s="122" customFormat="1">
      <c r="A15" s="270" t="s">
        <v>27</v>
      </c>
      <c r="B15" s="279">
        <v>1911</v>
      </c>
      <c r="C15" s="279">
        <v>3054</v>
      </c>
      <c r="D15" s="347">
        <v>4008319</v>
      </c>
      <c r="E15" s="347">
        <v>33257949</v>
      </c>
      <c r="F15" s="283">
        <v>0</v>
      </c>
      <c r="G15" s="283">
        <v>0</v>
      </c>
      <c r="H15" s="284">
        <v>0</v>
      </c>
      <c r="I15" s="284">
        <v>0</v>
      </c>
      <c r="J15" s="279">
        <v>374</v>
      </c>
      <c r="K15" s="279">
        <v>508</v>
      </c>
      <c r="L15" s="280">
        <v>248006</v>
      </c>
      <c r="M15" s="270" t="s">
        <v>27</v>
      </c>
      <c r="N15" s="280">
        <v>1545372</v>
      </c>
      <c r="O15" s="279">
        <v>157</v>
      </c>
      <c r="P15" s="279">
        <v>271</v>
      </c>
      <c r="Q15" s="347">
        <v>203147</v>
      </c>
      <c r="R15" s="347">
        <v>1232858</v>
      </c>
      <c r="S15" s="279">
        <v>453</v>
      </c>
      <c r="T15" s="279">
        <v>631</v>
      </c>
      <c r="U15" s="347">
        <v>207981</v>
      </c>
      <c r="V15" s="280">
        <v>1384907</v>
      </c>
      <c r="W15" s="279">
        <v>530</v>
      </c>
      <c r="X15" s="279">
        <v>982</v>
      </c>
      <c r="Y15" s="280">
        <v>695050</v>
      </c>
      <c r="Z15" s="280">
        <v>4690525</v>
      </c>
      <c r="AA15" s="270" t="s">
        <v>27</v>
      </c>
      <c r="AB15" s="279">
        <v>273</v>
      </c>
      <c r="AC15" s="279">
        <v>448</v>
      </c>
      <c r="AD15" s="347">
        <v>268375</v>
      </c>
      <c r="AE15" s="347">
        <v>1742129</v>
      </c>
      <c r="AF15" s="279">
        <v>7</v>
      </c>
      <c r="AG15" s="279">
        <v>8</v>
      </c>
      <c r="AH15" s="347">
        <v>29088</v>
      </c>
      <c r="AI15" s="280">
        <v>219403</v>
      </c>
      <c r="AJ15" s="279">
        <v>16</v>
      </c>
      <c r="AK15" s="279">
        <v>33</v>
      </c>
      <c r="AL15" s="280">
        <v>165456</v>
      </c>
      <c r="AM15" s="280">
        <v>1457067</v>
      </c>
      <c r="AN15" s="270" t="s">
        <v>27</v>
      </c>
      <c r="AO15" s="279">
        <v>3</v>
      </c>
      <c r="AP15" s="279">
        <v>7</v>
      </c>
      <c r="AQ15" s="280">
        <v>19027</v>
      </c>
      <c r="AR15" s="280">
        <v>171296</v>
      </c>
      <c r="AS15" s="279">
        <v>4</v>
      </c>
      <c r="AT15" s="279">
        <v>5</v>
      </c>
      <c r="AU15" s="347">
        <v>40258</v>
      </c>
      <c r="AV15" s="347">
        <v>334243</v>
      </c>
      <c r="AW15" s="279">
        <v>5</v>
      </c>
      <c r="AX15" s="279">
        <v>11</v>
      </c>
      <c r="AY15" s="347">
        <v>109845</v>
      </c>
      <c r="AZ15" s="280">
        <v>968008</v>
      </c>
      <c r="BA15" s="270" t="s">
        <v>27</v>
      </c>
      <c r="BB15" s="279">
        <v>5</v>
      </c>
      <c r="BC15" s="279">
        <v>11</v>
      </c>
      <c r="BD15" s="347">
        <v>66373</v>
      </c>
      <c r="BE15" s="347">
        <v>604886</v>
      </c>
      <c r="BF15" s="279">
        <v>1</v>
      </c>
      <c r="BG15" s="279">
        <v>1</v>
      </c>
      <c r="BH15" s="347">
        <v>3120</v>
      </c>
      <c r="BI15" s="280">
        <v>27883</v>
      </c>
      <c r="BJ15" s="279">
        <v>3</v>
      </c>
      <c r="BK15" s="279">
        <v>7</v>
      </c>
      <c r="BL15" s="280">
        <v>70956</v>
      </c>
      <c r="BM15" s="280">
        <v>655054</v>
      </c>
      <c r="BN15" s="270" t="s">
        <v>27</v>
      </c>
      <c r="BO15" s="279">
        <v>11</v>
      </c>
      <c r="BP15" s="279">
        <v>20</v>
      </c>
      <c r="BQ15" s="280">
        <v>236404</v>
      </c>
      <c r="BR15" s="280">
        <v>2216518</v>
      </c>
      <c r="BS15" s="279">
        <v>49</v>
      </c>
      <c r="BT15" s="279">
        <v>81</v>
      </c>
      <c r="BU15" s="347">
        <v>979196</v>
      </c>
      <c r="BV15" s="347">
        <v>9182652</v>
      </c>
      <c r="BW15" s="283">
        <v>0</v>
      </c>
      <c r="BX15" s="283">
        <v>0</v>
      </c>
      <c r="BY15" s="350">
        <v>0</v>
      </c>
      <c r="BZ15" s="284">
        <v>0</v>
      </c>
      <c r="CA15" s="270" t="s">
        <v>27</v>
      </c>
      <c r="CB15" s="279">
        <v>1</v>
      </c>
      <c r="CC15" s="279">
        <v>4</v>
      </c>
      <c r="CD15" s="280">
        <v>70408</v>
      </c>
      <c r="CE15" s="280">
        <v>713937</v>
      </c>
      <c r="CF15" s="279">
        <v>1</v>
      </c>
      <c r="CG15" s="279">
        <v>2</v>
      </c>
      <c r="CH15" s="280">
        <v>19341</v>
      </c>
      <c r="CI15" s="280">
        <v>196220</v>
      </c>
      <c r="CJ15" s="283">
        <v>0</v>
      </c>
      <c r="CK15" s="283">
        <v>0</v>
      </c>
      <c r="CL15" s="350">
        <v>0</v>
      </c>
      <c r="CM15" s="350">
        <v>0</v>
      </c>
      <c r="CN15" s="270" t="s">
        <v>27</v>
      </c>
      <c r="CO15" s="279">
        <v>1</v>
      </c>
      <c r="CP15" s="279">
        <v>1</v>
      </c>
      <c r="CQ15" s="347">
        <v>16678</v>
      </c>
      <c r="CR15" s="280">
        <v>163253</v>
      </c>
      <c r="CS15" s="283">
        <v>0</v>
      </c>
      <c r="CT15" s="283">
        <v>0</v>
      </c>
      <c r="CU15" s="284">
        <v>0</v>
      </c>
      <c r="CV15" s="284">
        <v>0</v>
      </c>
      <c r="CW15" s="279">
        <v>17</v>
      </c>
      <c r="CX15" s="279">
        <v>23</v>
      </c>
      <c r="CY15" s="280">
        <v>559610</v>
      </c>
      <c r="CZ15" s="280">
        <v>5751738</v>
      </c>
      <c r="DA15" s="495"/>
      <c r="DB15" s="498"/>
    </row>
    <row r="16" spans="1:107" s="122" customFormat="1">
      <c r="A16" s="271" t="s">
        <v>912</v>
      </c>
      <c r="B16" s="287">
        <v>733</v>
      </c>
      <c r="C16" s="287">
        <v>991</v>
      </c>
      <c r="D16" s="351">
        <v>503390</v>
      </c>
      <c r="E16" s="351">
        <v>3307752</v>
      </c>
      <c r="F16" s="289">
        <v>0</v>
      </c>
      <c r="G16" s="289">
        <v>0</v>
      </c>
      <c r="H16" s="294">
        <v>0</v>
      </c>
      <c r="I16" s="294">
        <v>0</v>
      </c>
      <c r="J16" s="287">
        <v>69</v>
      </c>
      <c r="K16" s="287">
        <v>111</v>
      </c>
      <c r="L16" s="288">
        <v>31217</v>
      </c>
      <c r="M16" s="271" t="s">
        <v>912</v>
      </c>
      <c r="N16" s="288">
        <v>188431</v>
      </c>
      <c r="O16" s="287">
        <v>55</v>
      </c>
      <c r="P16" s="287">
        <v>61</v>
      </c>
      <c r="Q16" s="351">
        <v>25469</v>
      </c>
      <c r="R16" s="351">
        <v>147909</v>
      </c>
      <c r="S16" s="287">
        <v>408</v>
      </c>
      <c r="T16" s="287">
        <v>502</v>
      </c>
      <c r="U16" s="351">
        <v>119358</v>
      </c>
      <c r="V16" s="288">
        <v>746591</v>
      </c>
      <c r="W16" s="287">
        <v>167</v>
      </c>
      <c r="X16" s="287">
        <v>244</v>
      </c>
      <c r="Y16" s="288">
        <v>175782</v>
      </c>
      <c r="Z16" s="288">
        <v>1112201</v>
      </c>
      <c r="AA16" s="271" t="s">
        <v>912</v>
      </c>
      <c r="AB16" s="287">
        <v>22</v>
      </c>
      <c r="AC16" s="287">
        <v>26</v>
      </c>
      <c r="AD16" s="351">
        <v>54101</v>
      </c>
      <c r="AE16" s="351">
        <v>328170</v>
      </c>
      <c r="AF16" s="287">
        <v>4</v>
      </c>
      <c r="AG16" s="287">
        <v>6</v>
      </c>
      <c r="AH16" s="351">
        <v>37155</v>
      </c>
      <c r="AI16" s="288">
        <v>277183</v>
      </c>
      <c r="AJ16" s="287">
        <v>4</v>
      </c>
      <c r="AK16" s="287">
        <v>6</v>
      </c>
      <c r="AL16" s="288">
        <v>9600</v>
      </c>
      <c r="AM16" s="288">
        <v>71469</v>
      </c>
      <c r="AN16" s="271" t="s">
        <v>912</v>
      </c>
      <c r="AO16" s="289">
        <v>0</v>
      </c>
      <c r="AP16" s="289">
        <v>0</v>
      </c>
      <c r="AQ16" s="294">
        <v>0</v>
      </c>
      <c r="AR16" s="294">
        <v>0</v>
      </c>
      <c r="AS16" s="287">
        <v>2</v>
      </c>
      <c r="AT16" s="287">
        <v>6</v>
      </c>
      <c r="AU16" s="351">
        <v>20624</v>
      </c>
      <c r="AV16" s="351">
        <v>148361</v>
      </c>
      <c r="AW16" s="287">
        <v>2</v>
      </c>
      <c r="AX16" s="287">
        <v>29</v>
      </c>
      <c r="AY16" s="351">
        <v>30084</v>
      </c>
      <c r="AZ16" s="288">
        <v>287437</v>
      </c>
      <c r="BA16" s="271" t="s">
        <v>912</v>
      </c>
      <c r="BB16" s="289">
        <v>0</v>
      </c>
      <c r="BC16" s="289">
        <v>0</v>
      </c>
      <c r="BD16" s="354">
        <v>0</v>
      </c>
      <c r="BE16" s="354">
        <v>0</v>
      </c>
      <c r="BF16" s="289">
        <v>0</v>
      </c>
      <c r="BG16" s="289">
        <v>0</v>
      </c>
      <c r="BH16" s="354">
        <v>0</v>
      </c>
      <c r="BI16" s="294">
        <v>0</v>
      </c>
      <c r="BJ16" s="289">
        <v>0</v>
      </c>
      <c r="BK16" s="289">
        <v>0</v>
      </c>
      <c r="BL16" s="294">
        <v>0</v>
      </c>
      <c r="BM16" s="294">
        <v>0</v>
      </c>
      <c r="BN16" s="271" t="s">
        <v>912</v>
      </c>
      <c r="BO16" s="289">
        <v>0</v>
      </c>
      <c r="BP16" s="289">
        <v>0</v>
      </c>
      <c r="BQ16" s="294">
        <v>0</v>
      </c>
      <c r="BR16" s="294">
        <v>0</v>
      </c>
      <c r="BS16" s="289">
        <v>0</v>
      </c>
      <c r="BT16" s="289">
        <v>0</v>
      </c>
      <c r="BU16" s="354">
        <v>0</v>
      </c>
      <c r="BV16" s="354">
        <v>0</v>
      </c>
      <c r="BW16" s="289">
        <v>0</v>
      </c>
      <c r="BX16" s="289">
        <v>0</v>
      </c>
      <c r="BY16" s="354">
        <v>0</v>
      </c>
      <c r="BZ16" s="294">
        <v>0</v>
      </c>
      <c r="CA16" s="271" t="s">
        <v>912</v>
      </c>
      <c r="CB16" s="289">
        <v>0</v>
      </c>
      <c r="CC16" s="289">
        <v>0</v>
      </c>
      <c r="CD16" s="294">
        <v>0</v>
      </c>
      <c r="CE16" s="294">
        <v>0</v>
      </c>
      <c r="CF16" s="289">
        <v>0</v>
      </c>
      <c r="CG16" s="289">
        <v>0</v>
      </c>
      <c r="CH16" s="294">
        <v>0</v>
      </c>
      <c r="CI16" s="294">
        <v>0</v>
      </c>
      <c r="CJ16" s="289">
        <v>0</v>
      </c>
      <c r="CK16" s="289">
        <v>0</v>
      </c>
      <c r="CL16" s="354">
        <v>0</v>
      </c>
      <c r="CM16" s="354">
        <v>0</v>
      </c>
      <c r="CN16" s="271" t="s">
        <v>912</v>
      </c>
      <c r="CO16" s="289">
        <v>0</v>
      </c>
      <c r="CP16" s="289">
        <v>0</v>
      </c>
      <c r="CQ16" s="354">
        <v>0</v>
      </c>
      <c r="CR16" s="294">
        <v>0</v>
      </c>
      <c r="CS16" s="289">
        <v>0</v>
      </c>
      <c r="CT16" s="289">
        <v>0</v>
      </c>
      <c r="CU16" s="294">
        <v>0</v>
      </c>
      <c r="CV16" s="294">
        <v>0</v>
      </c>
      <c r="CW16" s="289">
        <v>0</v>
      </c>
      <c r="CX16" s="289">
        <v>0</v>
      </c>
      <c r="CY16" s="294">
        <v>0</v>
      </c>
      <c r="CZ16" s="294">
        <v>0</v>
      </c>
      <c r="DA16" s="495"/>
      <c r="DB16" s="498"/>
    </row>
    <row r="17" spans="1:106" s="122" customFormat="1">
      <c r="A17" s="271" t="s">
        <v>913</v>
      </c>
      <c r="B17" s="287">
        <v>486</v>
      </c>
      <c r="C17" s="287">
        <v>1257</v>
      </c>
      <c r="D17" s="351">
        <v>1494778</v>
      </c>
      <c r="E17" s="351">
        <v>10233876</v>
      </c>
      <c r="F17" s="289">
        <v>0</v>
      </c>
      <c r="G17" s="289">
        <v>0</v>
      </c>
      <c r="H17" s="294">
        <v>0</v>
      </c>
      <c r="I17" s="294">
        <v>0</v>
      </c>
      <c r="J17" s="287">
        <v>61</v>
      </c>
      <c r="K17" s="287">
        <v>92</v>
      </c>
      <c r="L17" s="288">
        <v>20990</v>
      </c>
      <c r="M17" s="271" t="s">
        <v>913</v>
      </c>
      <c r="N17" s="288">
        <v>106805</v>
      </c>
      <c r="O17" s="287">
        <v>48</v>
      </c>
      <c r="P17" s="287">
        <v>61</v>
      </c>
      <c r="Q17" s="351">
        <v>29872</v>
      </c>
      <c r="R17" s="351">
        <v>151289</v>
      </c>
      <c r="S17" s="287">
        <v>72</v>
      </c>
      <c r="T17" s="287">
        <v>227</v>
      </c>
      <c r="U17" s="351">
        <v>94179</v>
      </c>
      <c r="V17" s="288">
        <v>477178</v>
      </c>
      <c r="W17" s="287">
        <v>134</v>
      </c>
      <c r="X17" s="287">
        <v>524</v>
      </c>
      <c r="Y17" s="288">
        <v>208867</v>
      </c>
      <c r="Z17" s="288">
        <v>1058867</v>
      </c>
      <c r="AA17" s="271" t="s">
        <v>913</v>
      </c>
      <c r="AB17" s="287">
        <v>95</v>
      </c>
      <c r="AC17" s="287">
        <v>200</v>
      </c>
      <c r="AD17" s="351">
        <v>205655</v>
      </c>
      <c r="AE17" s="351">
        <v>1034001</v>
      </c>
      <c r="AF17" s="287">
        <v>8</v>
      </c>
      <c r="AG17" s="287">
        <v>10</v>
      </c>
      <c r="AH17" s="351">
        <v>49753</v>
      </c>
      <c r="AI17" s="288">
        <v>298980</v>
      </c>
      <c r="AJ17" s="287">
        <v>20</v>
      </c>
      <c r="AK17" s="287">
        <v>33</v>
      </c>
      <c r="AL17" s="288">
        <v>124848</v>
      </c>
      <c r="AM17" s="288">
        <v>722566</v>
      </c>
      <c r="AN17" s="271" t="s">
        <v>913</v>
      </c>
      <c r="AO17" s="287">
        <v>5</v>
      </c>
      <c r="AP17" s="287">
        <v>5</v>
      </c>
      <c r="AQ17" s="288">
        <v>28223</v>
      </c>
      <c r="AR17" s="288">
        <v>170646</v>
      </c>
      <c r="AS17" s="287">
        <v>7</v>
      </c>
      <c r="AT17" s="287">
        <v>13</v>
      </c>
      <c r="AU17" s="351">
        <v>100588</v>
      </c>
      <c r="AV17" s="351">
        <v>605118</v>
      </c>
      <c r="AW17" s="287">
        <v>4</v>
      </c>
      <c r="AX17" s="287">
        <v>11</v>
      </c>
      <c r="AY17" s="351">
        <v>19191</v>
      </c>
      <c r="AZ17" s="288">
        <v>115653</v>
      </c>
      <c r="BA17" s="271" t="s">
        <v>913</v>
      </c>
      <c r="BB17" s="287">
        <v>3</v>
      </c>
      <c r="BC17" s="287">
        <v>17</v>
      </c>
      <c r="BD17" s="351">
        <v>85930</v>
      </c>
      <c r="BE17" s="351">
        <v>751634</v>
      </c>
      <c r="BF17" s="287">
        <v>5</v>
      </c>
      <c r="BG17" s="287">
        <v>7</v>
      </c>
      <c r="BH17" s="351">
        <v>170503</v>
      </c>
      <c r="BI17" s="288">
        <v>1526464</v>
      </c>
      <c r="BJ17" s="287">
        <v>7</v>
      </c>
      <c r="BK17" s="287">
        <v>14</v>
      </c>
      <c r="BL17" s="288">
        <v>94638</v>
      </c>
      <c r="BM17" s="288">
        <v>827537</v>
      </c>
      <c r="BN17" s="271" t="s">
        <v>913</v>
      </c>
      <c r="BO17" s="287">
        <v>6</v>
      </c>
      <c r="BP17" s="287">
        <v>11</v>
      </c>
      <c r="BQ17" s="288">
        <v>62959</v>
      </c>
      <c r="BR17" s="288">
        <v>553688</v>
      </c>
      <c r="BS17" s="287">
        <v>7</v>
      </c>
      <c r="BT17" s="287">
        <v>25</v>
      </c>
      <c r="BU17" s="351">
        <v>136723</v>
      </c>
      <c r="BV17" s="351">
        <v>1195951</v>
      </c>
      <c r="BW17" s="289">
        <v>0</v>
      </c>
      <c r="BX17" s="289">
        <v>0</v>
      </c>
      <c r="BY17" s="354">
        <v>0</v>
      </c>
      <c r="BZ17" s="294">
        <v>0</v>
      </c>
      <c r="CA17" s="271" t="s">
        <v>913</v>
      </c>
      <c r="CB17" s="287">
        <v>1</v>
      </c>
      <c r="CC17" s="287">
        <v>1</v>
      </c>
      <c r="CD17" s="288">
        <v>13776</v>
      </c>
      <c r="CE17" s="288">
        <v>133480</v>
      </c>
      <c r="CF17" s="289">
        <v>0</v>
      </c>
      <c r="CG17" s="289">
        <v>0</v>
      </c>
      <c r="CH17" s="294">
        <v>0</v>
      </c>
      <c r="CI17" s="294">
        <v>0</v>
      </c>
      <c r="CJ17" s="287">
        <v>1</v>
      </c>
      <c r="CK17" s="287">
        <v>3</v>
      </c>
      <c r="CL17" s="351">
        <v>14477</v>
      </c>
      <c r="CM17" s="351">
        <v>159833</v>
      </c>
      <c r="CN17" s="271" t="s">
        <v>913</v>
      </c>
      <c r="CO17" s="287">
        <v>1</v>
      </c>
      <c r="CP17" s="287">
        <v>2</v>
      </c>
      <c r="CQ17" s="351">
        <v>20306</v>
      </c>
      <c r="CR17" s="288">
        <v>198823</v>
      </c>
      <c r="CS17" s="289">
        <v>0</v>
      </c>
      <c r="CT17" s="289">
        <v>0</v>
      </c>
      <c r="CU17" s="294">
        <v>0</v>
      </c>
      <c r="CV17" s="294">
        <v>0</v>
      </c>
      <c r="CW17" s="287">
        <v>1</v>
      </c>
      <c r="CX17" s="287">
        <v>1</v>
      </c>
      <c r="CY17" s="288">
        <v>13300</v>
      </c>
      <c r="CZ17" s="288">
        <v>145363</v>
      </c>
      <c r="DA17" s="495"/>
      <c r="DB17" s="498"/>
    </row>
    <row r="18" spans="1:106" s="122" customFormat="1">
      <c r="A18" s="271" t="s">
        <v>914</v>
      </c>
      <c r="B18" s="287">
        <v>567</v>
      </c>
      <c r="C18" s="287">
        <v>1263</v>
      </c>
      <c r="D18" s="351">
        <v>778498</v>
      </c>
      <c r="E18" s="351">
        <v>4710127</v>
      </c>
      <c r="F18" s="289">
        <v>0</v>
      </c>
      <c r="G18" s="289">
        <v>0</v>
      </c>
      <c r="H18" s="294">
        <v>0</v>
      </c>
      <c r="I18" s="294">
        <v>0</v>
      </c>
      <c r="J18" s="287">
        <v>147</v>
      </c>
      <c r="K18" s="287">
        <v>200</v>
      </c>
      <c r="L18" s="288">
        <v>49966</v>
      </c>
      <c r="M18" s="271" t="s">
        <v>914</v>
      </c>
      <c r="N18" s="288">
        <v>211195</v>
      </c>
      <c r="O18" s="287">
        <v>68</v>
      </c>
      <c r="P18" s="287">
        <v>82</v>
      </c>
      <c r="Q18" s="351">
        <v>57003</v>
      </c>
      <c r="R18" s="351">
        <v>259853</v>
      </c>
      <c r="S18" s="287">
        <v>99</v>
      </c>
      <c r="T18" s="287">
        <v>254</v>
      </c>
      <c r="U18" s="351">
        <v>92254</v>
      </c>
      <c r="V18" s="288">
        <v>460665</v>
      </c>
      <c r="W18" s="287">
        <v>131</v>
      </c>
      <c r="X18" s="287">
        <v>458</v>
      </c>
      <c r="Y18" s="288">
        <v>135608</v>
      </c>
      <c r="Z18" s="288">
        <v>751793</v>
      </c>
      <c r="AA18" s="271" t="s">
        <v>914</v>
      </c>
      <c r="AB18" s="287">
        <v>91</v>
      </c>
      <c r="AC18" s="287">
        <v>177</v>
      </c>
      <c r="AD18" s="351">
        <v>132284</v>
      </c>
      <c r="AE18" s="351">
        <v>722068</v>
      </c>
      <c r="AF18" s="287">
        <v>3</v>
      </c>
      <c r="AG18" s="287">
        <v>45</v>
      </c>
      <c r="AH18" s="351">
        <v>15214</v>
      </c>
      <c r="AI18" s="288">
        <v>104548</v>
      </c>
      <c r="AJ18" s="287">
        <v>11</v>
      </c>
      <c r="AK18" s="287">
        <v>21</v>
      </c>
      <c r="AL18" s="288">
        <v>46396</v>
      </c>
      <c r="AM18" s="288">
        <v>178871</v>
      </c>
      <c r="AN18" s="271" t="s">
        <v>914</v>
      </c>
      <c r="AO18" s="287">
        <v>4</v>
      </c>
      <c r="AP18" s="287">
        <v>4</v>
      </c>
      <c r="AQ18" s="288">
        <v>40014</v>
      </c>
      <c r="AR18" s="288">
        <v>73982</v>
      </c>
      <c r="AS18" s="289">
        <v>0</v>
      </c>
      <c r="AT18" s="289">
        <v>0</v>
      </c>
      <c r="AU18" s="354">
        <v>0</v>
      </c>
      <c r="AV18" s="354">
        <v>0</v>
      </c>
      <c r="AW18" s="287">
        <v>3</v>
      </c>
      <c r="AX18" s="287">
        <v>3</v>
      </c>
      <c r="AY18" s="351">
        <v>14496</v>
      </c>
      <c r="AZ18" s="288">
        <v>96806</v>
      </c>
      <c r="BA18" s="271" t="s">
        <v>914</v>
      </c>
      <c r="BB18" s="287">
        <v>1</v>
      </c>
      <c r="BC18" s="287">
        <v>1</v>
      </c>
      <c r="BD18" s="351">
        <v>8903</v>
      </c>
      <c r="BE18" s="351">
        <v>79068</v>
      </c>
      <c r="BF18" s="287">
        <v>2</v>
      </c>
      <c r="BG18" s="287">
        <v>5</v>
      </c>
      <c r="BH18" s="351">
        <v>27839</v>
      </c>
      <c r="BI18" s="288">
        <v>258293</v>
      </c>
      <c r="BJ18" s="289">
        <v>0</v>
      </c>
      <c r="BK18" s="289">
        <v>0</v>
      </c>
      <c r="BL18" s="294">
        <v>0</v>
      </c>
      <c r="BM18" s="294">
        <v>0</v>
      </c>
      <c r="BN18" s="271" t="s">
        <v>914</v>
      </c>
      <c r="BO18" s="287">
        <v>3</v>
      </c>
      <c r="BP18" s="287">
        <v>7</v>
      </c>
      <c r="BQ18" s="288">
        <v>58210</v>
      </c>
      <c r="BR18" s="288">
        <v>541668</v>
      </c>
      <c r="BS18" s="287">
        <v>3</v>
      </c>
      <c r="BT18" s="287">
        <v>5</v>
      </c>
      <c r="BU18" s="351">
        <v>70223</v>
      </c>
      <c r="BV18" s="351">
        <v>645874</v>
      </c>
      <c r="BW18" s="289">
        <v>0</v>
      </c>
      <c r="BX18" s="289">
        <v>0</v>
      </c>
      <c r="BY18" s="354">
        <v>0</v>
      </c>
      <c r="BZ18" s="294">
        <v>0</v>
      </c>
      <c r="CA18" s="271" t="s">
        <v>914</v>
      </c>
      <c r="CB18" s="289">
        <v>0</v>
      </c>
      <c r="CC18" s="289">
        <v>0</v>
      </c>
      <c r="CD18" s="294">
        <v>0</v>
      </c>
      <c r="CE18" s="294">
        <v>0</v>
      </c>
      <c r="CF18" s="289">
        <v>0</v>
      </c>
      <c r="CG18" s="289">
        <v>0</v>
      </c>
      <c r="CH18" s="294">
        <v>0</v>
      </c>
      <c r="CI18" s="294">
        <v>0</v>
      </c>
      <c r="CJ18" s="289">
        <v>0</v>
      </c>
      <c r="CK18" s="289">
        <v>0</v>
      </c>
      <c r="CL18" s="354">
        <v>0</v>
      </c>
      <c r="CM18" s="354">
        <v>0</v>
      </c>
      <c r="CN18" s="271" t="s">
        <v>914</v>
      </c>
      <c r="CO18" s="289">
        <v>0</v>
      </c>
      <c r="CP18" s="289">
        <v>0</v>
      </c>
      <c r="CQ18" s="354">
        <v>0</v>
      </c>
      <c r="CR18" s="294">
        <v>0</v>
      </c>
      <c r="CS18" s="289">
        <v>0</v>
      </c>
      <c r="CT18" s="289">
        <v>0</v>
      </c>
      <c r="CU18" s="294">
        <v>0</v>
      </c>
      <c r="CV18" s="294">
        <v>0</v>
      </c>
      <c r="CW18" s="287">
        <v>1</v>
      </c>
      <c r="CX18" s="287">
        <v>1</v>
      </c>
      <c r="CY18" s="288">
        <v>30088</v>
      </c>
      <c r="CZ18" s="288">
        <v>325443</v>
      </c>
      <c r="DA18" s="495"/>
      <c r="DB18" s="498"/>
    </row>
    <row r="19" spans="1:106" s="122" customFormat="1">
      <c r="A19" s="271" t="s">
        <v>915</v>
      </c>
      <c r="B19" s="287">
        <v>1535</v>
      </c>
      <c r="C19" s="287">
        <v>3129</v>
      </c>
      <c r="D19" s="351">
        <v>1509937</v>
      </c>
      <c r="E19" s="351">
        <v>8918295</v>
      </c>
      <c r="F19" s="289">
        <v>0</v>
      </c>
      <c r="G19" s="289">
        <v>0</v>
      </c>
      <c r="H19" s="294">
        <v>0</v>
      </c>
      <c r="I19" s="294">
        <v>0</v>
      </c>
      <c r="J19" s="287">
        <v>286</v>
      </c>
      <c r="K19" s="287">
        <v>507</v>
      </c>
      <c r="L19" s="288">
        <v>253010</v>
      </c>
      <c r="M19" s="271" t="s">
        <v>915</v>
      </c>
      <c r="N19" s="288">
        <v>1114066</v>
      </c>
      <c r="O19" s="287">
        <v>163</v>
      </c>
      <c r="P19" s="287">
        <v>245</v>
      </c>
      <c r="Q19" s="351">
        <v>212357</v>
      </c>
      <c r="R19" s="351">
        <v>1150546</v>
      </c>
      <c r="S19" s="287">
        <v>589</v>
      </c>
      <c r="T19" s="287">
        <v>1041</v>
      </c>
      <c r="U19" s="351">
        <v>247828</v>
      </c>
      <c r="V19" s="288">
        <v>1410112</v>
      </c>
      <c r="W19" s="287">
        <v>377</v>
      </c>
      <c r="X19" s="287">
        <v>1065</v>
      </c>
      <c r="Y19" s="288">
        <v>307987</v>
      </c>
      <c r="Z19" s="288">
        <v>1768712</v>
      </c>
      <c r="AA19" s="271" t="s">
        <v>915</v>
      </c>
      <c r="AB19" s="287">
        <v>84</v>
      </c>
      <c r="AC19" s="287">
        <v>184</v>
      </c>
      <c r="AD19" s="351">
        <v>167415</v>
      </c>
      <c r="AE19" s="351">
        <v>962767</v>
      </c>
      <c r="AF19" s="287">
        <v>3</v>
      </c>
      <c r="AG19" s="287">
        <v>3</v>
      </c>
      <c r="AH19" s="351">
        <v>11976</v>
      </c>
      <c r="AI19" s="288">
        <v>81208</v>
      </c>
      <c r="AJ19" s="287">
        <v>13</v>
      </c>
      <c r="AK19" s="287">
        <v>47</v>
      </c>
      <c r="AL19" s="288">
        <v>73451</v>
      </c>
      <c r="AM19" s="288">
        <v>598191</v>
      </c>
      <c r="AN19" s="271" t="s">
        <v>915</v>
      </c>
      <c r="AO19" s="287">
        <v>5</v>
      </c>
      <c r="AP19" s="287">
        <v>7</v>
      </c>
      <c r="AQ19" s="288">
        <v>24768</v>
      </c>
      <c r="AR19" s="288">
        <v>166988</v>
      </c>
      <c r="AS19" s="287">
        <v>6</v>
      </c>
      <c r="AT19" s="287">
        <v>14</v>
      </c>
      <c r="AU19" s="351">
        <v>111745</v>
      </c>
      <c r="AV19" s="351">
        <v>756898</v>
      </c>
      <c r="AW19" s="287">
        <v>3</v>
      </c>
      <c r="AX19" s="287">
        <v>7</v>
      </c>
      <c r="AY19" s="351">
        <v>32864</v>
      </c>
      <c r="AZ19" s="288">
        <v>223985</v>
      </c>
      <c r="BA19" s="271" t="s">
        <v>915</v>
      </c>
      <c r="BB19" s="287">
        <v>2</v>
      </c>
      <c r="BC19" s="287">
        <v>3</v>
      </c>
      <c r="BD19" s="351">
        <v>23569</v>
      </c>
      <c r="BE19" s="351">
        <v>241244</v>
      </c>
      <c r="BF19" s="289">
        <v>0</v>
      </c>
      <c r="BG19" s="289">
        <v>0</v>
      </c>
      <c r="BH19" s="354">
        <v>0</v>
      </c>
      <c r="BI19" s="294">
        <v>0</v>
      </c>
      <c r="BJ19" s="287">
        <v>1</v>
      </c>
      <c r="BK19" s="287">
        <v>1</v>
      </c>
      <c r="BL19" s="288">
        <v>6796</v>
      </c>
      <c r="BM19" s="288">
        <v>72113</v>
      </c>
      <c r="BN19" s="271" t="s">
        <v>915</v>
      </c>
      <c r="BO19" s="287">
        <v>2</v>
      </c>
      <c r="BP19" s="287">
        <v>2</v>
      </c>
      <c r="BQ19" s="288">
        <v>19299</v>
      </c>
      <c r="BR19" s="288">
        <v>192986</v>
      </c>
      <c r="BS19" s="287">
        <v>1</v>
      </c>
      <c r="BT19" s="287">
        <v>3</v>
      </c>
      <c r="BU19" s="351">
        <v>16872</v>
      </c>
      <c r="BV19" s="351">
        <v>178479</v>
      </c>
      <c r="BW19" s="289">
        <v>0</v>
      </c>
      <c r="BX19" s="289">
        <v>0</v>
      </c>
      <c r="BY19" s="354">
        <v>0</v>
      </c>
      <c r="BZ19" s="294">
        <v>0</v>
      </c>
      <c r="CA19" s="271" t="s">
        <v>915</v>
      </c>
      <c r="CB19" s="289">
        <v>0</v>
      </c>
      <c r="CC19" s="289">
        <v>0</v>
      </c>
      <c r="CD19" s="294">
        <v>0</v>
      </c>
      <c r="CE19" s="294">
        <v>0</v>
      </c>
      <c r="CF19" s="289">
        <v>0</v>
      </c>
      <c r="CG19" s="289">
        <v>0</v>
      </c>
      <c r="CH19" s="294">
        <v>0</v>
      </c>
      <c r="CI19" s="294">
        <v>0</v>
      </c>
      <c r="CJ19" s="289">
        <v>0</v>
      </c>
      <c r="CK19" s="289">
        <v>0</v>
      </c>
      <c r="CL19" s="354">
        <v>0</v>
      </c>
      <c r="CM19" s="354">
        <v>0</v>
      </c>
      <c r="CN19" s="271" t="s">
        <v>915</v>
      </c>
      <c r="CO19" s="289">
        <v>0</v>
      </c>
      <c r="CP19" s="289">
        <v>0</v>
      </c>
      <c r="CQ19" s="354">
        <v>0</v>
      </c>
      <c r="CR19" s="294">
        <v>0</v>
      </c>
      <c r="CS19" s="289">
        <v>0</v>
      </c>
      <c r="CT19" s="289">
        <v>0</v>
      </c>
      <c r="CU19" s="294">
        <v>0</v>
      </c>
      <c r="CV19" s="294">
        <v>0</v>
      </c>
      <c r="CW19" s="289">
        <v>0</v>
      </c>
      <c r="CX19" s="289">
        <v>0</v>
      </c>
      <c r="CY19" s="294">
        <v>0</v>
      </c>
      <c r="CZ19" s="294">
        <v>0</v>
      </c>
      <c r="DA19" s="495"/>
      <c r="DB19" s="498"/>
    </row>
    <row r="20" spans="1:106" s="122" customFormat="1">
      <c r="A20" s="271" t="s">
        <v>916</v>
      </c>
      <c r="B20" s="287">
        <v>882</v>
      </c>
      <c r="C20" s="287">
        <v>1285</v>
      </c>
      <c r="D20" s="351">
        <v>511565</v>
      </c>
      <c r="E20" s="351">
        <v>3082893</v>
      </c>
      <c r="F20" s="289">
        <v>0</v>
      </c>
      <c r="G20" s="289">
        <v>0</v>
      </c>
      <c r="H20" s="294">
        <v>0</v>
      </c>
      <c r="I20" s="294">
        <v>0</v>
      </c>
      <c r="J20" s="287">
        <v>337</v>
      </c>
      <c r="K20" s="287">
        <v>411</v>
      </c>
      <c r="L20" s="288">
        <v>155041</v>
      </c>
      <c r="M20" s="271" t="s">
        <v>916</v>
      </c>
      <c r="N20" s="288">
        <v>842391</v>
      </c>
      <c r="O20" s="287">
        <v>60</v>
      </c>
      <c r="P20" s="287">
        <v>72</v>
      </c>
      <c r="Q20" s="351">
        <v>44449</v>
      </c>
      <c r="R20" s="351">
        <v>244281</v>
      </c>
      <c r="S20" s="287">
        <v>310</v>
      </c>
      <c r="T20" s="287">
        <v>472</v>
      </c>
      <c r="U20" s="351">
        <v>106666</v>
      </c>
      <c r="V20" s="288">
        <v>621583</v>
      </c>
      <c r="W20" s="287">
        <v>138</v>
      </c>
      <c r="X20" s="287">
        <v>255</v>
      </c>
      <c r="Y20" s="288">
        <v>101693</v>
      </c>
      <c r="Z20" s="288">
        <v>586926</v>
      </c>
      <c r="AA20" s="271" t="s">
        <v>916</v>
      </c>
      <c r="AB20" s="287">
        <v>24</v>
      </c>
      <c r="AC20" s="287">
        <v>43</v>
      </c>
      <c r="AD20" s="351">
        <v>37101</v>
      </c>
      <c r="AE20" s="351">
        <v>215515</v>
      </c>
      <c r="AF20" s="287">
        <v>1</v>
      </c>
      <c r="AG20" s="287">
        <v>1</v>
      </c>
      <c r="AH20" s="351">
        <v>1057</v>
      </c>
      <c r="AI20" s="288">
        <v>7254</v>
      </c>
      <c r="AJ20" s="287">
        <v>8</v>
      </c>
      <c r="AK20" s="287">
        <v>11</v>
      </c>
      <c r="AL20" s="288">
        <v>29087</v>
      </c>
      <c r="AM20" s="288">
        <v>199113</v>
      </c>
      <c r="AN20" s="271" t="s">
        <v>916</v>
      </c>
      <c r="AO20" s="287">
        <v>1</v>
      </c>
      <c r="AP20" s="287">
        <v>14</v>
      </c>
      <c r="AQ20" s="288">
        <v>1804</v>
      </c>
      <c r="AR20" s="288">
        <v>38079</v>
      </c>
      <c r="AS20" s="289">
        <v>0</v>
      </c>
      <c r="AT20" s="289">
        <v>0</v>
      </c>
      <c r="AU20" s="354">
        <v>0</v>
      </c>
      <c r="AV20" s="354">
        <v>0</v>
      </c>
      <c r="AW20" s="287">
        <v>1</v>
      </c>
      <c r="AX20" s="287">
        <v>2</v>
      </c>
      <c r="AY20" s="351">
        <v>7929</v>
      </c>
      <c r="AZ20" s="288">
        <v>51541</v>
      </c>
      <c r="BA20" s="271" t="s">
        <v>916</v>
      </c>
      <c r="BB20" s="289">
        <v>0</v>
      </c>
      <c r="BC20" s="289">
        <v>0</v>
      </c>
      <c r="BD20" s="354">
        <v>0</v>
      </c>
      <c r="BE20" s="354">
        <v>0</v>
      </c>
      <c r="BF20" s="289">
        <v>0</v>
      </c>
      <c r="BG20" s="289">
        <v>0</v>
      </c>
      <c r="BH20" s="354">
        <v>0</v>
      </c>
      <c r="BI20" s="294">
        <v>0</v>
      </c>
      <c r="BJ20" s="289">
        <v>0</v>
      </c>
      <c r="BK20" s="289">
        <v>0</v>
      </c>
      <c r="BL20" s="294">
        <v>0</v>
      </c>
      <c r="BM20" s="294">
        <v>0</v>
      </c>
      <c r="BN20" s="271" t="s">
        <v>916</v>
      </c>
      <c r="BO20" s="287">
        <v>2</v>
      </c>
      <c r="BP20" s="287">
        <v>4</v>
      </c>
      <c r="BQ20" s="288">
        <v>26738</v>
      </c>
      <c r="BR20" s="288">
        <v>276210</v>
      </c>
      <c r="BS20" s="289">
        <v>0</v>
      </c>
      <c r="BT20" s="289">
        <v>0</v>
      </c>
      <c r="BU20" s="354">
        <v>0</v>
      </c>
      <c r="BV20" s="354">
        <v>0</v>
      </c>
      <c r="BW20" s="289">
        <v>0</v>
      </c>
      <c r="BX20" s="289">
        <v>0</v>
      </c>
      <c r="BY20" s="354">
        <v>0</v>
      </c>
      <c r="BZ20" s="294">
        <v>0</v>
      </c>
      <c r="CA20" s="271" t="s">
        <v>916</v>
      </c>
      <c r="CB20" s="289">
        <v>0</v>
      </c>
      <c r="CC20" s="289">
        <v>0</v>
      </c>
      <c r="CD20" s="294">
        <v>0</v>
      </c>
      <c r="CE20" s="294">
        <v>0</v>
      </c>
      <c r="CF20" s="289">
        <v>0</v>
      </c>
      <c r="CG20" s="289">
        <v>0</v>
      </c>
      <c r="CH20" s="294">
        <v>0</v>
      </c>
      <c r="CI20" s="294">
        <v>0</v>
      </c>
      <c r="CJ20" s="289">
        <v>0</v>
      </c>
      <c r="CK20" s="289">
        <v>0</v>
      </c>
      <c r="CL20" s="354">
        <v>0</v>
      </c>
      <c r="CM20" s="354">
        <v>0</v>
      </c>
      <c r="CN20" s="271" t="s">
        <v>916</v>
      </c>
      <c r="CO20" s="289">
        <v>0</v>
      </c>
      <c r="CP20" s="289">
        <v>0</v>
      </c>
      <c r="CQ20" s="354">
        <v>0</v>
      </c>
      <c r="CR20" s="294">
        <v>0</v>
      </c>
      <c r="CS20" s="289">
        <v>0</v>
      </c>
      <c r="CT20" s="289">
        <v>0</v>
      </c>
      <c r="CU20" s="294">
        <v>0</v>
      </c>
      <c r="CV20" s="294">
        <v>0</v>
      </c>
      <c r="CW20" s="289">
        <v>0</v>
      </c>
      <c r="CX20" s="289">
        <v>0</v>
      </c>
      <c r="CY20" s="294">
        <v>0</v>
      </c>
      <c r="CZ20" s="294">
        <v>0</v>
      </c>
      <c r="DA20" s="495"/>
      <c r="DB20" s="498"/>
    </row>
    <row r="21" spans="1:106" s="122" customFormat="1">
      <c r="A21" s="271" t="s">
        <v>917</v>
      </c>
      <c r="B21" s="287">
        <v>1380</v>
      </c>
      <c r="C21" s="287">
        <v>2488</v>
      </c>
      <c r="D21" s="351">
        <v>1169543</v>
      </c>
      <c r="E21" s="351">
        <v>6644902</v>
      </c>
      <c r="F21" s="289">
        <v>0</v>
      </c>
      <c r="G21" s="289">
        <v>0</v>
      </c>
      <c r="H21" s="294">
        <v>0</v>
      </c>
      <c r="I21" s="294">
        <v>0</v>
      </c>
      <c r="J21" s="287">
        <v>401</v>
      </c>
      <c r="K21" s="287">
        <v>726</v>
      </c>
      <c r="L21" s="288">
        <v>387215</v>
      </c>
      <c r="M21" s="271" t="s">
        <v>917</v>
      </c>
      <c r="N21" s="288">
        <v>1789385</v>
      </c>
      <c r="O21" s="287">
        <v>127</v>
      </c>
      <c r="P21" s="287">
        <v>268</v>
      </c>
      <c r="Q21" s="351">
        <v>110040</v>
      </c>
      <c r="R21" s="351">
        <v>583100</v>
      </c>
      <c r="S21" s="287">
        <v>646</v>
      </c>
      <c r="T21" s="287">
        <v>993</v>
      </c>
      <c r="U21" s="351">
        <v>223403</v>
      </c>
      <c r="V21" s="288">
        <v>1323803</v>
      </c>
      <c r="W21" s="287">
        <v>155</v>
      </c>
      <c r="X21" s="287">
        <v>319</v>
      </c>
      <c r="Y21" s="288">
        <v>93365</v>
      </c>
      <c r="Z21" s="288">
        <v>552920</v>
      </c>
      <c r="AA21" s="271" t="s">
        <v>917</v>
      </c>
      <c r="AB21" s="287">
        <v>30</v>
      </c>
      <c r="AC21" s="287">
        <v>91</v>
      </c>
      <c r="AD21" s="351">
        <v>163830</v>
      </c>
      <c r="AE21" s="351">
        <v>932460</v>
      </c>
      <c r="AF21" s="287">
        <v>5</v>
      </c>
      <c r="AG21" s="287">
        <v>9</v>
      </c>
      <c r="AH21" s="351">
        <v>20480</v>
      </c>
      <c r="AI21" s="288">
        <v>144217</v>
      </c>
      <c r="AJ21" s="287">
        <v>5</v>
      </c>
      <c r="AK21" s="287">
        <v>46</v>
      </c>
      <c r="AL21" s="288">
        <v>65145</v>
      </c>
      <c r="AM21" s="288">
        <v>440352</v>
      </c>
      <c r="AN21" s="271" t="s">
        <v>917</v>
      </c>
      <c r="AO21" s="287">
        <v>2</v>
      </c>
      <c r="AP21" s="287">
        <v>2</v>
      </c>
      <c r="AQ21" s="288">
        <v>17191</v>
      </c>
      <c r="AR21" s="288">
        <v>117263</v>
      </c>
      <c r="AS21" s="287">
        <v>2</v>
      </c>
      <c r="AT21" s="287">
        <v>2</v>
      </c>
      <c r="AU21" s="351">
        <v>13163</v>
      </c>
      <c r="AV21" s="351">
        <v>93077</v>
      </c>
      <c r="AW21" s="287">
        <v>4</v>
      </c>
      <c r="AX21" s="287">
        <v>25</v>
      </c>
      <c r="AY21" s="351">
        <v>36405</v>
      </c>
      <c r="AZ21" s="288">
        <v>261678</v>
      </c>
      <c r="BA21" s="271" t="s">
        <v>917</v>
      </c>
      <c r="BB21" s="289">
        <v>0</v>
      </c>
      <c r="BC21" s="289">
        <v>0</v>
      </c>
      <c r="BD21" s="354">
        <v>0</v>
      </c>
      <c r="BE21" s="354">
        <v>0</v>
      </c>
      <c r="BF21" s="287">
        <v>1</v>
      </c>
      <c r="BG21" s="287">
        <v>5</v>
      </c>
      <c r="BH21" s="351">
        <v>8879</v>
      </c>
      <c r="BI21" s="288">
        <v>92387</v>
      </c>
      <c r="BJ21" s="289">
        <v>0</v>
      </c>
      <c r="BK21" s="289">
        <v>0</v>
      </c>
      <c r="BL21" s="294">
        <v>0</v>
      </c>
      <c r="BM21" s="294">
        <v>0</v>
      </c>
      <c r="BN21" s="271" t="s">
        <v>917</v>
      </c>
      <c r="BO21" s="287">
        <v>1</v>
      </c>
      <c r="BP21" s="287">
        <v>1</v>
      </c>
      <c r="BQ21" s="288">
        <v>11658</v>
      </c>
      <c r="BR21" s="288">
        <v>117584</v>
      </c>
      <c r="BS21" s="287">
        <v>1</v>
      </c>
      <c r="BT21" s="287">
        <v>1</v>
      </c>
      <c r="BU21" s="351">
        <v>18769</v>
      </c>
      <c r="BV21" s="351">
        <v>196676</v>
      </c>
      <c r="BW21" s="289">
        <v>0</v>
      </c>
      <c r="BX21" s="289">
        <v>0</v>
      </c>
      <c r="BY21" s="354">
        <v>0</v>
      </c>
      <c r="BZ21" s="294">
        <v>0</v>
      </c>
      <c r="CA21" s="271" t="s">
        <v>917</v>
      </c>
      <c r="CB21" s="289">
        <v>0</v>
      </c>
      <c r="CC21" s="289">
        <v>0</v>
      </c>
      <c r="CD21" s="294">
        <v>0</v>
      </c>
      <c r="CE21" s="294">
        <v>0</v>
      </c>
      <c r="CF21" s="289">
        <v>0</v>
      </c>
      <c r="CG21" s="289">
        <v>0</v>
      </c>
      <c r="CH21" s="294">
        <v>0</v>
      </c>
      <c r="CI21" s="294">
        <v>0</v>
      </c>
      <c r="CJ21" s="289">
        <v>0</v>
      </c>
      <c r="CK21" s="289">
        <v>0</v>
      </c>
      <c r="CL21" s="354">
        <v>0</v>
      </c>
      <c r="CM21" s="354">
        <v>0</v>
      </c>
      <c r="CN21" s="271" t="s">
        <v>917</v>
      </c>
      <c r="CO21" s="289">
        <v>0</v>
      </c>
      <c r="CP21" s="289">
        <v>0</v>
      </c>
      <c r="CQ21" s="354">
        <v>0</v>
      </c>
      <c r="CR21" s="294">
        <v>0</v>
      </c>
      <c r="CS21" s="289">
        <v>0</v>
      </c>
      <c r="CT21" s="289">
        <v>0</v>
      </c>
      <c r="CU21" s="294">
        <v>0</v>
      </c>
      <c r="CV21" s="294">
        <v>0</v>
      </c>
      <c r="CW21" s="289">
        <v>0</v>
      </c>
      <c r="CX21" s="289">
        <v>0</v>
      </c>
      <c r="CY21" s="294">
        <v>0</v>
      </c>
      <c r="CZ21" s="294">
        <v>0</v>
      </c>
      <c r="DA21" s="495"/>
      <c r="DB21" s="498"/>
    </row>
    <row r="22" spans="1:106" s="122" customFormat="1">
      <c r="A22" s="271" t="s">
        <v>918</v>
      </c>
      <c r="B22" s="287">
        <v>890</v>
      </c>
      <c r="C22" s="287">
        <v>1130</v>
      </c>
      <c r="D22" s="351">
        <v>465809</v>
      </c>
      <c r="E22" s="351">
        <v>2707962</v>
      </c>
      <c r="F22" s="289">
        <v>0</v>
      </c>
      <c r="G22" s="289">
        <v>0</v>
      </c>
      <c r="H22" s="294">
        <v>0</v>
      </c>
      <c r="I22" s="294">
        <v>0</v>
      </c>
      <c r="J22" s="287">
        <v>127</v>
      </c>
      <c r="K22" s="287">
        <v>198</v>
      </c>
      <c r="L22" s="288">
        <v>95697</v>
      </c>
      <c r="M22" s="271" t="s">
        <v>918</v>
      </c>
      <c r="N22" s="288">
        <v>478016</v>
      </c>
      <c r="O22" s="287">
        <v>101</v>
      </c>
      <c r="P22" s="287">
        <v>133</v>
      </c>
      <c r="Q22" s="351">
        <v>126131</v>
      </c>
      <c r="R22" s="351">
        <v>720294</v>
      </c>
      <c r="S22" s="287">
        <v>453</v>
      </c>
      <c r="T22" s="287">
        <v>464</v>
      </c>
      <c r="U22" s="351">
        <v>120113</v>
      </c>
      <c r="V22" s="288">
        <v>727354</v>
      </c>
      <c r="W22" s="287">
        <v>182</v>
      </c>
      <c r="X22" s="287">
        <v>271</v>
      </c>
      <c r="Y22" s="288">
        <v>57092</v>
      </c>
      <c r="Z22" s="288">
        <v>348344</v>
      </c>
      <c r="AA22" s="271" t="s">
        <v>918</v>
      </c>
      <c r="AB22" s="287">
        <v>14</v>
      </c>
      <c r="AC22" s="287">
        <v>34</v>
      </c>
      <c r="AD22" s="351">
        <v>30202</v>
      </c>
      <c r="AE22" s="351">
        <v>179205</v>
      </c>
      <c r="AF22" s="287">
        <v>8</v>
      </c>
      <c r="AG22" s="287">
        <v>16</v>
      </c>
      <c r="AH22" s="351">
        <v>20443</v>
      </c>
      <c r="AI22" s="288">
        <v>140577</v>
      </c>
      <c r="AJ22" s="287">
        <v>5</v>
      </c>
      <c r="AK22" s="287">
        <v>14</v>
      </c>
      <c r="AL22" s="288">
        <v>16131</v>
      </c>
      <c r="AM22" s="288">
        <v>114172</v>
      </c>
      <c r="AN22" s="271" t="s">
        <v>918</v>
      </c>
      <c r="AO22" s="289">
        <v>0</v>
      </c>
      <c r="AP22" s="289">
        <v>0</v>
      </c>
      <c r="AQ22" s="294">
        <v>0</v>
      </c>
      <c r="AR22" s="294">
        <v>0</v>
      </c>
      <c r="AS22" s="289">
        <v>0</v>
      </c>
      <c r="AT22" s="289">
        <v>0</v>
      </c>
      <c r="AU22" s="354">
        <v>0</v>
      </c>
      <c r="AV22" s="354">
        <v>0</v>
      </c>
      <c r="AW22" s="289">
        <v>0</v>
      </c>
      <c r="AX22" s="289">
        <v>0</v>
      </c>
      <c r="AY22" s="354">
        <v>0</v>
      </c>
      <c r="AZ22" s="294">
        <v>0</v>
      </c>
      <c r="BA22" s="271" t="s">
        <v>918</v>
      </c>
      <c r="BB22" s="289">
        <v>0</v>
      </c>
      <c r="BC22" s="289">
        <v>0</v>
      </c>
      <c r="BD22" s="354">
        <v>0</v>
      </c>
      <c r="BE22" s="354">
        <v>0</v>
      </c>
      <c r="BF22" s="289">
        <v>0</v>
      </c>
      <c r="BG22" s="289">
        <v>0</v>
      </c>
      <c r="BH22" s="354">
        <v>0</v>
      </c>
      <c r="BI22" s="294">
        <v>0</v>
      </c>
      <c r="BJ22" s="289">
        <v>0</v>
      </c>
      <c r="BK22" s="289">
        <v>0</v>
      </c>
      <c r="BL22" s="294">
        <v>0</v>
      </c>
      <c r="BM22" s="294">
        <v>0</v>
      </c>
      <c r="BN22" s="271" t="s">
        <v>918</v>
      </c>
      <c r="BO22" s="289">
        <v>0</v>
      </c>
      <c r="BP22" s="289">
        <v>0</v>
      </c>
      <c r="BQ22" s="294">
        <v>0</v>
      </c>
      <c r="BR22" s="294">
        <v>0</v>
      </c>
      <c r="BS22" s="289">
        <v>0</v>
      </c>
      <c r="BT22" s="289">
        <v>0</v>
      </c>
      <c r="BU22" s="354">
        <v>0</v>
      </c>
      <c r="BV22" s="354">
        <v>0</v>
      </c>
      <c r="BW22" s="289">
        <v>0</v>
      </c>
      <c r="BX22" s="289">
        <v>0</v>
      </c>
      <c r="BY22" s="354">
        <v>0</v>
      </c>
      <c r="BZ22" s="294">
        <v>0</v>
      </c>
      <c r="CA22" s="271" t="s">
        <v>918</v>
      </c>
      <c r="CB22" s="289">
        <v>0</v>
      </c>
      <c r="CC22" s="289">
        <v>0</v>
      </c>
      <c r="CD22" s="294">
        <v>0</v>
      </c>
      <c r="CE22" s="294">
        <v>0</v>
      </c>
      <c r="CF22" s="289">
        <v>0</v>
      </c>
      <c r="CG22" s="289">
        <v>0</v>
      </c>
      <c r="CH22" s="294">
        <v>0</v>
      </c>
      <c r="CI22" s="294">
        <v>0</v>
      </c>
      <c r="CJ22" s="289">
        <v>0</v>
      </c>
      <c r="CK22" s="289">
        <v>0</v>
      </c>
      <c r="CL22" s="354">
        <v>0</v>
      </c>
      <c r="CM22" s="354">
        <v>0</v>
      </c>
      <c r="CN22" s="271" t="s">
        <v>918</v>
      </c>
      <c r="CO22" s="289">
        <v>0</v>
      </c>
      <c r="CP22" s="289">
        <v>0</v>
      </c>
      <c r="CQ22" s="354">
        <v>0</v>
      </c>
      <c r="CR22" s="294">
        <v>0</v>
      </c>
      <c r="CS22" s="289">
        <v>0</v>
      </c>
      <c r="CT22" s="289">
        <v>0</v>
      </c>
      <c r="CU22" s="294">
        <v>0</v>
      </c>
      <c r="CV22" s="294">
        <v>0</v>
      </c>
      <c r="CW22" s="289">
        <v>0</v>
      </c>
      <c r="CX22" s="289">
        <v>0</v>
      </c>
      <c r="CY22" s="294">
        <v>0</v>
      </c>
      <c r="CZ22" s="294">
        <v>0</v>
      </c>
      <c r="DA22" s="495"/>
      <c r="DB22" s="498"/>
    </row>
    <row r="23" spans="1:106" s="122" customFormat="1">
      <c r="A23" s="271" t="s">
        <v>919</v>
      </c>
      <c r="B23" s="287">
        <v>1212</v>
      </c>
      <c r="C23" s="287">
        <v>1773</v>
      </c>
      <c r="D23" s="351">
        <v>849601</v>
      </c>
      <c r="E23" s="351">
        <v>4703498</v>
      </c>
      <c r="F23" s="289">
        <v>0</v>
      </c>
      <c r="G23" s="289">
        <v>0</v>
      </c>
      <c r="H23" s="294">
        <v>0</v>
      </c>
      <c r="I23" s="294">
        <v>0</v>
      </c>
      <c r="J23" s="287">
        <v>360</v>
      </c>
      <c r="K23" s="287">
        <v>655</v>
      </c>
      <c r="L23" s="288">
        <v>271840</v>
      </c>
      <c r="M23" s="271" t="s">
        <v>919</v>
      </c>
      <c r="N23" s="288">
        <v>1402208</v>
      </c>
      <c r="O23" s="287">
        <v>142</v>
      </c>
      <c r="P23" s="287">
        <v>199</v>
      </c>
      <c r="Q23" s="351">
        <v>138105</v>
      </c>
      <c r="R23" s="351">
        <v>759782</v>
      </c>
      <c r="S23" s="287">
        <v>476</v>
      </c>
      <c r="T23" s="287">
        <v>505</v>
      </c>
      <c r="U23" s="351">
        <v>134385</v>
      </c>
      <c r="V23" s="288">
        <v>742183</v>
      </c>
      <c r="W23" s="287">
        <v>151</v>
      </c>
      <c r="X23" s="287">
        <v>270</v>
      </c>
      <c r="Y23" s="288">
        <v>95857</v>
      </c>
      <c r="Z23" s="288">
        <v>525910</v>
      </c>
      <c r="AA23" s="271" t="s">
        <v>919</v>
      </c>
      <c r="AB23" s="287">
        <v>61</v>
      </c>
      <c r="AC23" s="287">
        <v>87</v>
      </c>
      <c r="AD23" s="351">
        <v>100457</v>
      </c>
      <c r="AE23" s="351">
        <v>547218</v>
      </c>
      <c r="AF23" s="287">
        <v>6</v>
      </c>
      <c r="AG23" s="287">
        <v>9</v>
      </c>
      <c r="AH23" s="351">
        <v>14962</v>
      </c>
      <c r="AI23" s="288">
        <v>95472</v>
      </c>
      <c r="AJ23" s="287">
        <v>8</v>
      </c>
      <c r="AK23" s="287">
        <v>18</v>
      </c>
      <c r="AL23" s="288">
        <v>38442</v>
      </c>
      <c r="AM23" s="288">
        <v>248823</v>
      </c>
      <c r="AN23" s="271" t="s">
        <v>919</v>
      </c>
      <c r="AO23" s="287">
        <v>4</v>
      </c>
      <c r="AP23" s="287">
        <v>19</v>
      </c>
      <c r="AQ23" s="288">
        <v>28597</v>
      </c>
      <c r="AR23" s="288">
        <v>166518</v>
      </c>
      <c r="AS23" s="287">
        <v>3</v>
      </c>
      <c r="AT23" s="287">
        <v>10</v>
      </c>
      <c r="AU23" s="351">
        <v>10356</v>
      </c>
      <c r="AV23" s="351">
        <v>69494</v>
      </c>
      <c r="AW23" s="289">
        <v>0</v>
      </c>
      <c r="AX23" s="289">
        <v>0</v>
      </c>
      <c r="AY23" s="354">
        <v>0</v>
      </c>
      <c r="AZ23" s="294">
        <v>0</v>
      </c>
      <c r="BA23" s="271" t="s">
        <v>919</v>
      </c>
      <c r="BB23" s="287">
        <v>1</v>
      </c>
      <c r="BC23" s="287">
        <v>1</v>
      </c>
      <c r="BD23" s="351">
        <v>16600</v>
      </c>
      <c r="BE23" s="351">
        <v>145890</v>
      </c>
      <c r="BF23" s="289">
        <v>0</v>
      </c>
      <c r="BG23" s="289">
        <v>0</v>
      </c>
      <c r="BH23" s="354">
        <v>0</v>
      </c>
      <c r="BI23" s="294">
        <v>0</v>
      </c>
      <c r="BJ23" s="289">
        <v>0</v>
      </c>
      <c r="BK23" s="289">
        <v>0</v>
      </c>
      <c r="BL23" s="294">
        <v>0</v>
      </c>
      <c r="BM23" s="294">
        <v>0</v>
      </c>
      <c r="BN23" s="271" t="s">
        <v>919</v>
      </c>
      <c r="BO23" s="289">
        <v>0</v>
      </c>
      <c r="BP23" s="289">
        <v>0</v>
      </c>
      <c r="BQ23" s="294">
        <v>0</v>
      </c>
      <c r="BR23" s="294">
        <v>0</v>
      </c>
      <c r="BS23" s="289">
        <v>0</v>
      </c>
      <c r="BT23" s="289">
        <v>0</v>
      </c>
      <c r="BU23" s="354">
        <v>0</v>
      </c>
      <c r="BV23" s="354">
        <v>0</v>
      </c>
      <c r="BW23" s="289">
        <v>0</v>
      </c>
      <c r="BX23" s="289">
        <v>0</v>
      </c>
      <c r="BY23" s="354">
        <v>0</v>
      </c>
      <c r="BZ23" s="294">
        <v>0</v>
      </c>
      <c r="CA23" s="271" t="s">
        <v>919</v>
      </c>
      <c r="CB23" s="289">
        <v>0</v>
      </c>
      <c r="CC23" s="289">
        <v>0</v>
      </c>
      <c r="CD23" s="294">
        <v>0</v>
      </c>
      <c r="CE23" s="294">
        <v>0</v>
      </c>
      <c r="CF23" s="289">
        <v>0</v>
      </c>
      <c r="CG23" s="289">
        <v>0</v>
      </c>
      <c r="CH23" s="294">
        <v>0</v>
      </c>
      <c r="CI23" s="294">
        <v>0</v>
      </c>
      <c r="CJ23" s="289">
        <v>0</v>
      </c>
      <c r="CK23" s="289">
        <v>0</v>
      </c>
      <c r="CL23" s="354">
        <v>0</v>
      </c>
      <c r="CM23" s="354">
        <v>0</v>
      </c>
      <c r="CN23" s="271" t="s">
        <v>919</v>
      </c>
      <c r="CO23" s="289">
        <v>0</v>
      </c>
      <c r="CP23" s="289">
        <v>0</v>
      </c>
      <c r="CQ23" s="354">
        <v>0</v>
      </c>
      <c r="CR23" s="294">
        <v>0</v>
      </c>
      <c r="CS23" s="289">
        <v>0</v>
      </c>
      <c r="CT23" s="289">
        <v>0</v>
      </c>
      <c r="CU23" s="294">
        <v>0</v>
      </c>
      <c r="CV23" s="294">
        <v>0</v>
      </c>
      <c r="CW23" s="289">
        <v>0</v>
      </c>
      <c r="CX23" s="289">
        <v>0</v>
      </c>
      <c r="CY23" s="294">
        <v>0</v>
      </c>
      <c r="CZ23" s="294">
        <v>0</v>
      </c>
      <c r="DA23" s="495"/>
      <c r="DB23" s="498"/>
    </row>
    <row r="24" spans="1:106" s="122" customFormat="1">
      <c r="A24" s="271" t="s">
        <v>920</v>
      </c>
      <c r="B24" s="287">
        <v>325</v>
      </c>
      <c r="C24" s="287">
        <v>388</v>
      </c>
      <c r="D24" s="351">
        <v>130082</v>
      </c>
      <c r="E24" s="351">
        <v>756852</v>
      </c>
      <c r="F24" s="289">
        <v>0</v>
      </c>
      <c r="G24" s="289">
        <v>0</v>
      </c>
      <c r="H24" s="294">
        <v>0</v>
      </c>
      <c r="I24" s="294">
        <v>0</v>
      </c>
      <c r="J24" s="287">
        <v>111</v>
      </c>
      <c r="K24" s="287">
        <v>145</v>
      </c>
      <c r="L24" s="288">
        <v>34519</v>
      </c>
      <c r="M24" s="271" t="s">
        <v>920</v>
      </c>
      <c r="N24" s="288">
        <v>172584</v>
      </c>
      <c r="O24" s="287">
        <v>61</v>
      </c>
      <c r="P24" s="287">
        <v>77</v>
      </c>
      <c r="Q24" s="351">
        <v>17923</v>
      </c>
      <c r="R24" s="351">
        <v>98856</v>
      </c>
      <c r="S24" s="287">
        <v>102</v>
      </c>
      <c r="T24" s="287">
        <v>105</v>
      </c>
      <c r="U24" s="351">
        <v>28928</v>
      </c>
      <c r="V24" s="288">
        <v>164596</v>
      </c>
      <c r="W24" s="287">
        <v>34</v>
      </c>
      <c r="X24" s="287">
        <v>44</v>
      </c>
      <c r="Y24" s="288">
        <v>19451</v>
      </c>
      <c r="Z24" s="288">
        <v>105654</v>
      </c>
      <c r="AA24" s="271" t="s">
        <v>920</v>
      </c>
      <c r="AB24" s="287">
        <v>15</v>
      </c>
      <c r="AC24" s="287">
        <v>15</v>
      </c>
      <c r="AD24" s="351">
        <v>13383</v>
      </c>
      <c r="AE24" s="351">
        <v>76242</v>
      </c>
      <c r="AF24" s="289">
        <v>0</v>
      </c>
      <c r="AG24" s="289">
        <v>0</v>
      </c>
      <c r="AH24" s="354">
        <v>0</v>
      </c>
      <c r="AI24" s="294">
        <v>0</v>
      </c>
      <c r="AJ24" s="289">
        <v>0</v>
      </c>
      <c r="AK24" s="289">
        <v>0</v>
      </c>
      <c r="AL24" s="294">
        <v>0</v>
      </c>
      <c r="AM24" s="294">
        <v>0</v>
      </c>
      <c r="AN24" s="271" t="s">
        <v>920</v>
      </c>
      <c r="AO24" s="289">
        <v>0</v>
      </c>
      <c r="AP24" s="289">
        <v>0</v>
      </c>
      <c r="AQ24" s="294">
        <v>0</v>
      </c>
      <c r="AR24" s="294">
        <v>0</v>
      </c>
      <c r="AS24" s="289">
        <v>0</v>
      </c>
      <c r="AT24" s="289">
        <v>0</v>
      </c>
      <c r="AU24" s="354">
        <v>0</v>
      </c>
      <c r="AV24" s="354">
        <v>0</v>
      </c>
      <c r="AW24" s="287">
        <v>1</v>
      </c>
      <c r="AX24" s="287">
        <v>1</v>
      </c>
      <c r="AY24" s="351">
        <v>4678</v>
      </c>
      <c r="AZ24" s="288">
        <v>32559</v>
      </c>
      <c r="BA24" s="271" t="s">
        <v>920</v>
      </c>
      <c r="BB24" s="289">
        <v>0</v>
      </c>
      <c r="BC24" s="289">
        <v>0</v>
      </c>
      <c r="BD24" s="354">
        <v>0</v>
      </c>
      <c r="BE24" s="354">
        <v>0</v>
      </c>
      <c r="BF24" s="289">
        <v>0</v>
      </c>
      <c r="BG24" s="289">
        <v>0</v>
      </c>
      <c r="BH24" s="354">
        <v>0</v>
      </c>
      <c r="BI24" s="294">
        <v>0</v>
      </c>
      <c r="BJ24" s="289">
        <v>0</v>
      </c>
      <c r="BK24" s="289">
        <v>0</v>
      </c>
      <c r="BL24" s="294">
        <v>0</v>
      </c>
      <c r="BM24" s="294">
        <v>0</v>
      </c>
      <c r="BN24" s="271" t="s">
        <v>920</v>
      </c>
      <c r="BO24" s="287">
        <v>1</v>
      </c>
      <c r="BP24" s="287">
        <v>1</v>
      </c>
      <c r="BQ24" s="288">
        <v>11200</v>
      </c>
      <c r="BR24" s="288">
        <v>106361</v>
      </c>
      <c r="BS24" s="289">
        <v>0</v>
      </c>
      <c r="BT24" s="289">
        <v>0</v>
      </c>
      <c r="BU24" s="354">
        <v>0</v>
      </c>
      <c r="BV24" s="354">
        <v>0</v>
      </c>
      <c r="BW24" s="289">
        <v>0</v>
      </c>
      <c r="BX24" s="289">
        <v>0</v>
      </c>
      <c r="BY24" s="354">
        <v>0</v>
      </c>
      <c r="BZ24" s="294">
        <v>0</v>
      </c>
      <c r="CA24" s="271" t="s">
        <v>920</v>
      </c>
      <c r="CB24" s="289">
        <v>0</v>
      </c>
      <c r="CC24" s="289">
        <v>0</v>
      </c>
      <c r="CD24" s="294">
        <v>0</v>
      </c>
      <c r="CE24" s="294">
        <v>0</v>
      </c>
      <c r="CF24" s="289">
        <v>0</v>
      </c>
      <c r="CG24" s="289">
        <v>0</v>
      </c>
      <c r="CH24" s="294">
        <v>0</v>
      </c>
      <c r="CI24" s="294">
        <v>0</v>
      </c>
      <c r="CJ24" s="289">
        <v>0</v>
      </c>
      <c r="CK24" s="289">
        <v>0</v>
      </c>
      <c r="CL24" s="354">
        <v>0</v>
      </c>
      <c r="CM24" s="354">
        <v>0</v>
      </c>
      <c r="CN24" s="271" t="s">
        <v>920</v>
      </c>
      <c r="CO24" s="289">
        <v>0</v>
      </c>
      <c r="CP24" s="289">
        <v>0</v>
      </c>
      <c r="CQ24" s="354">
        <v>0</v>
      </c>
      <c r="CR24" s="294">
        <v>0</v>
      </c>
      <c r="CS24" s="289">
        <v>0</v>
      </c>
      <c r="CT24" s="289">
        <v>0</v>
      </c>
      <c r="CU24" s="294">
        <v>0</v>
      </c>
      <c r="CV24" s="294">
        <v>0</v>
      </c>
      <c r="CW24" s="289">
        <v>0</v>
      </c>
      <c r="CX24" s="289">
        <v>0</v>
      </c>
      <c r="CY24" s="294">
        <v>0</v>
      </c>
      <c r="CZ24" s="294">
        <v>0</v>
      </c>
      <c r="DA24" s="495"/>
      <c r="DB24" s="498"/>
    </row>
    <row r="25" spans="1:106" s="122" customFormat="1">
      <c r="A25" s="271" t="s">
        <v>921</v>
      </c>
      <c r="B25" s="287">
        <v>362</v>
      </c>
      <c r="C25" s="287">
        <v>438</v>
      </c>
      <c r="D25" s="351">
        <v>240855</v>
      </c>
      <c r="E25" s="351">
        <v>1360712</v>
      </c>
      <c r="F25" s="289">
        <v>0</v>
      </c>
      <c r="G25" s="289">
        <v>0</v>
      </c>
      <c r="H25" s="294">
        <v>0</v>
      </c>
      <c r="I25" s="294">
        <v>0</v>
      </c>
      <c r="J25" s="287">
        <v>126</v>
      </c>
      <c r="K25" s="287">
        <v>153</v>
      </c>
      <c r="L25" s="288">
        <v>47344</v>
      </c>
      <c r="M25" s="271" t="s">
        <v>921</v>
      </c>
      <c r="N25" s="288">
        <v>233413</v>
      </c>
      <c r="O25" s="287">
        <v>52</v>
      </c>
      <c r="P25" s="287">
        <v>65</v>
      </c>
      <c r="Q25" s="351">
        <v>24289</v>
      </c>
      <c r="R25" s="351">
        <v>127168</v>
      </c>
      <c r="S25" s="287">
        <v>105</v>
      </c>
      <c r="T25" s="287">
        <v>109</v>
      </c>
      <c r="U25" s="351">
        <v>31232</v>
      </c>
      <c r="V25" s="288">
        <v>166959</v>
      </c>
      <c r="W25" s="287">
        <v>45</v>
      </c>
      <c r="X25" s="287">
        <v>60</v>
      </c>
      <c r="Y25" s="288">
        <v>17096</v>
      </c>
      <c r="Z25" s="288">
        <v>95692</v>
      </c>
      <c r="AA25" s="271" t="s">
        <v>921</v>
      </c>
      <c r="AB25" s="287">
        <v>18</v>
      </c>
      <c r="AC25" s="287">
        <v>19</v>
      </c>
      <c r="AD25" s="351">
        <v>41902</v>
      </c>
      <c r="AE25" s="351">
        <v>223047</v>
      </c>
      <c r="AF25" s="287">
        <v>1</v>
      </c>
      <c r="AG25" s="287">
        <v>1</v>
      </c>
      <c r="AH25" s="351">
        <v>1068</v>
      </c>
      <c r="AI25" s="288">
        <v>5643</v>
      </c>
      <c r="AJ25" s="287">
        <v>9</v>
      </c>
      <c r="AK25" s="287">
        <v>10</v>
      </c>
      <c r="AL25" s="288">
        <v>19561</v>
      </c>
      <c r="AM25" s="288">
        <v>123343</v>
      </c>
      <c r="AN25" s="271" t="s">
        <v>921</v>
      </c>
      <c r="AO25" s="287">
        <v>2</v>
      </c>
      <c r="AP25" s="287">
        <v>2</v>
      </c>
      <c r="AQ25" s="288">
        <v>5376</v>
      </c>
      <c r="AR25" s="288">
        <v>36426</v>
      </c>
      <c r="AS25" s="287">
        <v>1</v>
      </c>
      <c r="AT25" s="287">
        <v>3</v>
      </c>
      <c r="AU25" s="351">
        <v>26162</v>
      </c>
      <c r="AV25" s="351">
        <v>157035</v>
      </c>
      <c r="AW25" s="287">
        <v>1</v>
      </c>
      <c r="AX25" s="287">
        <v>13</v>
      </c>
      <c r="AY25" s="351">
        <v>14975</v>
      </c>
      <c r="AZ25" s="288">
        <v>99755</v>
      </c>
      <c r="BA25" s="271" t="s">
        <v>921</v>
      </c>
      <c r="BB25" s="287">
        <v>1</v>
      </c>
      <c r="BC25" s="287">
        <v>2</v>
      </c>
      <c r="BD25" s="351">
        <v>6943</v>
      </c>
      <c r="BE25" s="351">
        <v>59077</v>
      </c>
      <c r="BF25" s="289">
        <v>0</v>
      </c>
      <c r="BG25" s="289">
        <v>0</v>
      </c>
      <c r="BH25" s="354">
        <v>0</v>
      </c>
      <c r="BI25" s="294">
        <v>0</v>
      </c>
      <c r="BJ25" s="287">
        <v>1</v>
      </c>
      <c r="BK25" s="287">
        <v>1</v>
      </c>
      <c r="BL25" s="288">
        <v>4907</v>
      </c>
      <c r="BM25" s="288">
        <v>33154</v>
      </c>
      <c r="BN25" s="271" t="s">
        <v>921</v>
      </c>
      <c r="BO25" s="289">
        <v>0</v>
      </c>
      <c r="BP25" s="289">
        <v>0</v>
      </c>
      <c r="BQ25" s="294">
        <v>0</v>
      </c>
      <c r="BR25" s="294">
        <v>0</v>
      </c>
      <c r="BS25" s="289">
        <v>0</v>
      </c>
      <c r="BT25" s="289">
        <v>0</v>
      </c>
      <c r="BU25" s="354">
        <v>0</v>
      </c>
      <c r="BV25" s="354">
        <v>0</v>
      </c>
      <c r="BW25" s="289">
        <v>0</v>
      </c>
      <c r="BX25" s="289">
        <v>0</v>
      </c>
      <c r="BY25" s="354">
        <v>0</v>
      </c>
      <c r="BZ25" s="294">
        <v>0</v>
      </c>
      <c r="CA25" s="271" t="s">
        <v>921</v>
      </c>
      <c r="CB25" s="289">
        <v>0</v>
      </c>
      <c r="CC25" s="289">
        <v>0</v>
      </c>
      <c r="CD25" s="294">
        <v>0</v>
      </c>
      <c r="CE25" s="294">
        <v>0</v>
      </c>
      <c r="CF25" s="289">
        <v>0</v>
      </c>
      <c r="CG25" s="289">
        <v>0</v>
      </c>
      <c r="CH25" s="294">
        <v>0</v>
      </c>
      <c r="CI25" s="294">
        <v>0</v>
      </c>
      <c r="CJ25" s="289">
        <v>0</v>
      </c>
      <c r="CK25" s="289">
        <v>0</v>
      </c>
      <c r="CL25" s="354">
        <v>0</v>
      </c>
      <c r="CM25" s="354">
        <v>0</v>
      </c>
      <c r="CN25" s="271" t="s">
        <v>921</v>
      </c>
      <c r="CO25" s="289">
        <v>0</v>
      </c>
      <c r="CP25" s="289">
        <v>0</v>
      </c>
      <c r="CQ25" s="354">
        <v>0</v>
      </c>
      <c r="CR25" s="294">
        <v>0</v>
      </c>
      <c r="CS25" s="289">
        <v>0</v>
      </c>
      <c r="CT25" s="289">
        <v>0</v>
      </c>
      <c r="CU25" s="294">
        <v>0</v>
      </c>
      <c r="CV25" s="294">
        <v>0</v>
      </c>
      <c r="CW25" s="289">
        <v>0</v>
      </c>
      <c r="CX25" s="289">
        <v>0</v>
      </c>
      <c r="CY25" s="294">
        <v>0</v>
      </c>
      <c r="CZ25" s="294">
        <v>0</v>
      </c>
      <c r="DA25" s="495"/>
      <c r="DB25" s="498"/>
    </row>
    <row r="26" spans="1:106" s="122" customFormat="1">
      <c r="A26" s="271" t="s">
        <v>922</v>
      </c>
      <c r="B26" s="287">
        <v>541</v>
      </c>
      <c r="C26" s="287">
        <v>549</v>
      </c>
      <c r="D26" s="351">
        <v>141333</v>
      </c>
      <c r="E26" s="351">
        <v>702608</v>
      </c>
      <c r="F26" s="289">
        <v>0</v>
      </c>
      <c r="G26" s="289">
        <v>0</v>
      </c>
      <c r="H26" s="294">
        <v>0</v>
      </c>
      <c r="I26" s="294">
        <v>0</v>
      </c>
      <c r="J26" s="287">
        <v>59</v>
      </c>
      <c r="K26" s="287">
        <v>65</v>
      </c>
      <c r="L26" s="288">
        <v>9723</v>
      </c>
      <c r="M26" s="271" t="s">
        <v>922</v>
      </c>
      <c r="N26" s="288">
        <v>47943</v>
      </c>
      <c r="O26" s="287">
        <v>175</v>
      </c>
      <c r="P26" s="287">
        <v>175</v>
      </c>
      <c r="Q26" s="351">
        <v>31554</v>
      </c>
      <c r="R26" s="351">
        <v>154011</v>
      </c>
      <c r="S26" s="287">
        <v>279</v>
      </c>
      <c r="T26" s="287">
        <v>281</v>
      </c>
      <c r="U26" s="351">
        <v>66574</v>
      </c>
      <c r="V26" s="288">
        <v>332759</v>
      </c>
      <c r="W26" s="287">
        <v>15</v>
      </c>
      <c r="X26" s="287">
        <v>15</v>
      </c>
      <c r="Y26" s="288">
        <v>7113</v>
      </c>
      <c r="Z26" s="288">
        <v>35800</v>
      </c>
      <c r="AA26" s="271" t="s">
        <v>922</v>
      </c>
      <c r="AB26" s="287">
        <v>9</v>
      </c>
      <c r="AC26" s="287">
        <v>9</v>
      </c>
      <c r="AD26" s="351">
        <v>5629</v>
      </c>
      <c r="AE26" s="351">
        <v>28393</v>
      </c>
      <c r="AF26" s="287">
        <v>1</v>
      </c>
      <c r="AG26" s="287">
        <v>1</v>
      </c>
      <c r="AH26" s="351">
        <v>1988</v>
      </c>
      <c r="AI26" s="288">
        <v>9941</v>
      </c>
      <c r="AJ26" s="287">
        <v>1</v>
      </c>
      <c r="AK26" s="287">
        <v>1</v>
      </c>
      <c r="AL26" s="288">
        <v>1554</v>
      </c>
      <c r="AM26" s="288">
        <v>7769</v>
      </c>
      <c r="AN26" s="271" t="s">
        <v>922</v>
      </c>
      <c r="AO26" s="287">
        <v>1</v>
      </c>
      <c r="AP26" s="287">
        <v>1</v>
      </c>
      <c r="AQ26" s="288">
        <v>5908</v>
      </c>
      <c r="AR26" s="288">
        <v>29542</v>
      </c>
      <c r="AS26" s="287">
        <v>1</v>
      </c>
      <c r="AT26" s="287">
        <v>1</v>
      </c>
      <c r="AU26" s="351">
        <v>11290</v>
      </c>
      <c r="AV26" s="351">
        <v>56450</v>
      </c>
      <c r="AW26" s="289">
        <v>0</v>
      </c>
      <c r="AX26" s="289">
        <v>0</v>
      </c>
      <c r="AY26" s="354">
        <v>0</v>
      </c>
      <c r="AZ26" s="294">
        <v>0</v>
      </c>
      <c r="BA26" s="271" t="s">
        <v>922</v>
      </c>
      <c r="BB26" s="289">
        <v>0</v>
      </c>
      <c r="BC26" s="289">
        <v>0</v>
      </c>
      <c r="BD26" s="354">
        <v>0</v>
      </c>
      <c r="BE26" s="354">
        <v>0</v>
      </c>
      <c r="BF26" s="289">
        <v>0</v>
      </c>
      <c r="BG26" s="289">
        <v>0</v>
      </c>
      <c r="BH26" s="354">
        <v>0</v>
      </c>
      <c r="BI26" s="294">
        <v>0</v>
      </c>
      <c r="BJ26" s="289">
        <v>0</v>
      </c>
      <c r="BK26" s="289">
        <v>0</v>
      </c>
      <c r="BL26" s="294">
        <v>0</v>
      </c>
      <c r="BM26" s="294">
        <v>0</v>
      </c>
      <c r="BN26" s="271" t="s">
        <v>922</v>
      </c>
      <c r="BO26" s="289">
        <v>0</v>
      </c>
      <c r="BP26" s="289">
        <v>0</v>
      </c>
      <c r="BQ26" s="294">
        <v>0</v>
      </c>
      <c r="BR26" s="294">
        <v>0</v>
      </c>
      <c r="BS26" s="289">
        <v>0</v>
      </c>
      <c r="BT26" s="289">
        <v>0</v>
      </c>
      <c r="BU26" s="354">
        <v>0</v>
      </c>
      <c r="BV26" s="354">
        <v>0</v>
      </c>
      <c r="BW26" s="289">
        <v>0</v>
      </c>
      <c r="BX26" s="289">
        <v>0</v>
      </c>
      <c r="BY26" s="354">
        <v>0</v>
      </c>
      <c r="BZ26" s="294">
        <v>0</v>
      </c>
      <c r="CA26" s="271" t="s">
        <v>922</v>
      </c>
      <c r="CB26" s="289">
        <v>0</v>
      </c>
      <c r="CC26" s="289">
        <v>0</v>
      </c>
      <c r="CD26" s="294">
        <v>0</v>
      </c>
      <c r="CE26" s="294">
        <v>0</v>
      </c>
      <c r="CF26" s="289">
        <v>0</v>
      </c>
      <c r="CG26" s="289">
        <v>0</v>
      </c>
      <c r="CH26" s="294">
        <v>0</v>
      </c>
      <c r="CI26" s="294">
        <v>0</v>
      </c>
      <c r="CJ26" s="289">
        <v>0</v>
      </c>
      <c r="CK26" s="289">
        <v>0</v>
      </c>
      <c r="CL26" s="354">
        <v>0</v>
      </c>
      <c r="CM26" s="354">
        <v>0</v>
      </c>
      <c r="CN26" s="271" t="s">
        <v>922</v>
      </c>
      <c r="CO26" s="289">
        <v>0</v>
      </c>
      <c r="CP26" s="289">
        <v>0</v>
      </c>
      <c r="CQ26" s="354">
        <v>0</v>
      </c>
      <c r="CR26" s="294">
        <v>0</v>
      </c>
      <c r="CS26" s="289">
        <v>0</v>
      </c>
      <c r="CT26" s="289">
        <v>0</v>
      </c>
      <c r="CU26" s="294">
        <v>0</v>
      </c>
      <c r="CV26" s="294">
        <v>0</v>
      </c>
      <c r="CW26" s="289">
        <v>0</v>
      </c>
      <c r="CX26" s="289">
        <v>0</v>
      </c>
      <c r="CY26" s="294">
        <v>0</v>
      </c>
      <c r="CZ26" s="294">
        <v>0</v>
      </c>
      <c r="DA26" s="495"/>
      <c r="DB26" s="498"/>
    </row>
    <row r="27" spans="1:106" s="122" customFormat="1">
      <c r="A27" s="271" t="s">
        <v>923</v>
      </c>
      <c r="B27" s="287">
        <v>30</v>
      </c>
      <c r="C27" s="287">
        <v>39</v>
      </c>
      <c r="D27" s="351">
        <v>97437</v>
      </c>
      <c r="E27" s="351">
        <v>927497</v>
      </c>
      <c r="F27" s="289">
        <v>0</v>
      </c>
      <c r="G27" s="289">
        <v>0</v>
      </c>
      <c r="H27" s="294">
        <v>0</v>
      </c>
      <c r="I27" s="294">
        <v>0</v>
      </c>
      <c r="J27" s="287">
        <v>2</v>
      </c>
      <c r="K27" s="287">
        <v>2</v>
      </c>
      <c r="L27" s="288">
        <v>1238</v>
      </c>
      <c r="M27" s="271" t="s">
        <v>923</v>
      </c>
      <c r="N27" s="288">
        <v>8715</v>
      </c>
      <c r="O27" s="287">
        <v>3</v>
      </c>
      <c r="P27" s="287">
        <v>3</v>
      </c>
      <c r="Q27" s="351">
        <v>397</v>
      </c>
      <c r="R27" s="351">
        <v>2959</v>
      </c>
      <c r="S27" s="287">
        <v>2</v>
      </c>
      <c r="T27" s="287">
        <v>2</v>
      </c>
      <c r="U27" s="351">
        <v>2519</v>
      </c>
      <c r="V27" s="288">
        <v>25950</v>
      </c>
      <c r="W27" s="287">
        <v>5</v>
      </c>
      <c r="X27" s="287">
        <v>6</v>
      </c>
      <c r="Y27" s="288">
        <v>17840</v>
      </c>
      <c r="Z27" s="288">
        <v>138256</v>
      </c>
      <c r="AA27" s="271" t="s">
        <v>923</v>
      </c>
      <c r="AB27" s="287">
        <v>5</v>
      </c>
      <c r="AC27" s="287">
        <v>9</v>
      </c>
      <c r="AD27" s="351">
        <v>5912</v>
      </c>
      <c r="AE27" s="351">
        <v>44907</v>
      </c>
      <c r="AF27" s="287">
        <v>1</v>
      </c>
      <c r="AG27" s="287">
        <v>2</v>
      </c>
      <c r="AH27" s="351">
        <v>3941</v>
      </c>
      <c r="AI27" s="288">
        <v>31563</v>
      </c>
      <c r="AJ27" s="287">
        <v>6</v>
      </c>
      <c r="AK27" s="287">
        <v>7</v>
      </c>
      <c r="AL27" s="288">
        <v>18300</v>
      </c>
      <c r="AM27" s="288">
        <v>167972</v>
      </c>
      <c r="AN27" s="271" t="s">
        <v>923</v>
      </c>
      <c r="AO27" s="289">
        <v>0</v>
      </c>
      <c r="AP27" s="289">
        <v>0</v>
      </c>
      <c r="AQ27" s="294">
        <v>0</v>
      </c>
      <c r="AR27" s="294">
        <v>0</v>
      </c>
      <c r="AS27" s="289">
        <v>0</v>
      </c>
      <c r="AT27" s="289">
        <v>0</v>
      </c>
      <c r="AU27" s="354">
        <v>0</v>
      </c>
      <c r="AV27" s="354">
        <v>0</v>
      </c>
      <c r="AW27" s="287">
        <v>1</v>
      </c>
      <c r="AX27" s="287">
        <v>2</v>
      </c>
      <c r="AY27" s="351">
        <v>9624</v>
      </c>
      <c r="AZ27" s="288">
        <v>83729</v>
      </c>
      <c r="BA27" s="271" t="s">
        <v>923</v>
      </c>
      <c r="BB27" s="287">
        <v>1</v>
      </c>
      <c r="BC27" s="287">
        <v>1</v>
      </c>
      <c r="BD27" s="351">
        <v>4499</v>
      </c>
      <c r="BE27" s="351">
        <v>60492</v>
      </c>
      <c r="BF27" s="287">
        <v>1</v>
      </c>
      <c r="BG27" s="287">
        <v>1</v>
      </c>
      <c r="BH27" s="351">
        <v>6559</v>
      </c>
      <c r="BI27" s="288">
        <v>84997</v>
      </c>
      <c r="BJ27" s="287">
        <v>1</v>
      </c>
      <c r="BK27" s="287">
        <v>2</v>
      </c>
      <c r="BL27" s="288">
        <v>8985</v>
      </c>
      <c r="BM27" s="288">
        <v>95016</v>
      </c>
      <c r="BN27" s="271" t="s">
        <v>923</v>
      </c>
      <c r="BO27" s="287">
        <v>2</v>
      </c>
      <c r="BP27" s="287">
        <v>2</v>
      </c>
      <c r="BQ27" s="288">
        <v>17623</v>
      </c>
      <c r="BR27" s="288">
        <v>182941</v>
      </c>
      <c r="BS27" s="289">
        <v>0</v>
      </c>
      <c r="BT27" s="289">
        <v>0</v>
      </c>
      <c r="BU27" s="354">
        <v>0</v>
      </c>
      <c r="BV27" s="354">
        <v>0</v>
      </c>
      <c r="BW27" s="289">
        <v>0</v>
      </c>
      <c r="BX27" s="289">
        <v>0</v>
      </c>
      <c r="BY27" s="354">
        <v>0</v>
      </c>
      <c r="BZ27" s="294">
        <v>0</v>
      </c>
      <c r="CA27" s="271" t="s">
        <v>923</v>
      </c>
      <c r="CB27" s="289">
        <v>0</v>
      </c>
      <c r="CC27" s="289">
        <v>0</v>
      </c>
      <c r="CD27" s="294">
        <v>0</v>
      </c>
      <c r="CE27" s="294">
        <v>0</v>
      </c>
      <c r="CF27" s="289">
        <v>0</v>
      </c>
      <c r="CG27" s="289">
        <v>0</v>
      </c>
      <c r="CH27" s="294">
        <v>0</v>
      </c>
      <c r="CI27" s="294">
        <v>0</v>
      </c>
      <c r="CJ27" s="289">
        <v>0</v>
      </c>
      <c r="CK27" s="289">
        <v>0</v>
      </c>
      <c r="CL27" s="354">
        <v>0</v>
      </c>
      <c r="CM27" s="354">
        <v>0</v>
      </c>
      <c r="CN27" s="271" t="s">
        <v>923</v>
      </c>
      <c r="CO27" s="289">
        <v>0</v>
      </c>
      <c r="CP27" s="289">
        <v>0</v>
      </c>
      <c r="CQ27" s="354">
        <v>0</v>
      </c>
      <c r="CR27" s="294">
        <v>0</v>
      </c>
      <c r="CS27" s="289">
        <v>0</v>
      </c>
      <c r="CT27" s="289">
        <v>0</v>
      </c>
      <c r="CU27" s="294">
        <v>0</v>
      </c>
      <c r="CV27" s="294">
        <v>0</v>
      </c>
      <c r="CW27" s="289">
        <v>0</v>
      </c>
      <c r="CX27" s="289">
        <v>0</v>
      </c>
      <c r="CY27" s="294">
        <v>0</v>
      </c>
      <c r="CZ27" s="294">
        <v>0</v>
      </c>
      <c r="DA27" s="495"/>
      <c r="DB27" s="498"/>
    </row>
    <row r="28" spans="1:106" s="122" customFormat="1">
      <c r="A28" s="271" t="s">
        <v>924</v>
      </c>
      <c r="B28" s="287">
        <v>174</v>
      </c>
      <c r="C28" s="287">
        <v>434</v>
      </c>
      <c r="D28" s="351">
        <v>350910</v>
      </c>
      <c r="E28" s="351">
        <v>2461970</v>
      </c>
      <c r="F28" s="289">
        <v>0</v>
      </c>
      <c r="G28" s="289">
        <v>0</v>
      </c>
      <c r="H28" s="294">
        <v>0</v>
      </c>
      <c r="I28" s="294">
        <v>0</v>
      </c>
      <c r="J28" s="287">
        <v>21</v>
      </c>
      <c r="K28" s="287">
        <v>22</v>
      </c>
      <c r="L28" s="288">
        <v>13022</v>
      </c>
      <c r="M28" s="271" t="s">
        <v>924</v>
      </c>
      <c r="N28" s="288">
        <v>67586</v>
      </c>
      <c r="O28" s="287">
        <v>12</v>
      </c>
      <c r="P28" s="287">
        <v>18</v>
      </c>
      <c r="Q28" s="351">
        <v>20230</v>
      </c>
      <c r="R28" s="351">
        <v>105051</v>
      </c>
      <c r="S28" s="287">
        <v>17</v>
      </c>
      <c r="T28" s="287">
        <v>19</v>
      </c>
      <c r="U28" s="351">
        <v>9489</v>
      </c>
      <c r="V28" s="288">
        <v>46575</v>
      </c>
      <c r="W28" s="287">
        <v>55</v>
      </c>
      <c r="X28" s="287">
        <v>292</v>
      </c>
      <c r="Y28" s="288">
        <v>72021</v>
      </c>
      <c r="Z28" s="288">
        <v>375711</v>
      </c>
      <c r="AA28" s="271" t="s">
        <v>924</v>
      </c>
      <c r="AB28" s="287">
        <v>45</v>
      </c>
      <c r="AC28" s="287">
        <v>52</v>
      </c>
      <c r="AD28" s="351">
        <v>35531</v>
      </c>
      <c r="AE28" s="351">
        <v>185896</v>
      </c>
      <c r="AF28" s="287">
        <v>2</v>
      </c>
      <c r="AG28" s="287">
        <v>2</v>
      </c>
      <c r="AH28" s="351">
        <v>3666</v>
      </c>
      <c r="AI28" s="288">
        <v>22731</v>
      </c>
      <c r="AJ28" s="287">
        <v>5</v>
      </c>
      <c r="AK28" s="287">
        <v>8</v>
      </c>
      <c r="AL28" s="288">
        <v>20876</v>
      </c>
      <c r="AM28" s="288">
        <v>131634</v>
      </c>
      <c r="AN28" s="271" t="s">
        <v>924</v>
      </c>
      <c r="AO28" s="287">
        <v>3</v>
      </c>
      <c r="AP28" s="287">
        <v>3</v>
      </c>
      <c r="AQ28" s="288">
        <v>32402</v>
      </c>
      <c r="AR28" s="288">
        <v>200263</v>
      </c>
      <c r="AS28" s="287">
        <v>1</v>
      </c>
      <c r="AT28" s="287">
        <v>1</v>
      </c>
      <c r="AU28" s="351">
        <v>3973</v>
      </c>
      <c r="AV28" s="351">
        <v>24635</v>
      </c>
      <c r="AW28" s="287">
        <v>2</v>
      </c>
      <c r="AX28" s="287">
        <v>2</v>
      </c>
      <c r="AY28" s="351">
        <v>7128</v>
      </c>
      <c r="AZ28" s="288">
        <v>43728</v>
      </c>
      <c r="BA28" s="271" t="s">
        <v>924</v>
      </c>
      <c r="BB28" s="287">
        <v>1</v>
      </c>
      <c r="BC28" s="287">
        <v>1</v>
      </c>
      <c r="BD28" s="351">
        <v>26482</v>
      </c>
      <c r="BE28" s="351">
        <v>238338</v>
      </c>
      <c r="BF28" s="287">
        <v>3</v>
      </c>
      <c r="BG28" s="287">
        <v>3</v>
      </c>
      <c r="BH28" s="351">
        <v>16869</v>
      </c>
      <c r="BI28" s="288">
        <v>151927</v>
      </c>
      <c r="BJ28" s="287">
        <v>1</v>
      </c>
      <c r="BK28" s="287">
        <v>3</v>
      </c>
      <c r="BL28" s="288">
        <v>4562</v>
      </c>
      <c r="BM28" s="288">
        <v>41052</v>
      </c>
      <c r="BN28" s="271" t="s">
        <v>924</v>
      </c>
      <c r="BO28" s="287">
        <v>2</v>
      </c>
      <c r="BP28" s="287">
        <v>2</v>
      </c>
      <c r="BQ28" s="288">
        <v>17928</v>
      </c>
      <c r="BR28" s="288">
        <v>161353</v>
      </c>
      <c r="BS28" s="287">
        <v>2</v>
      </c>
      <c r="BT28" s="287">
        <v>4</v>
      </c>
      <c r="BU28" s="351">
        <v>28512</v>
      </c>
      <c r="BV28" s="351">
        <v>257174</v>
      </c>
      <c r="BW28" s="289">
        <v>0</v>
      </c>
      <c r="BX28" s="289">
        <v>0</v>
      </c>
      <c r="BY28" s="354">
        <v>0</v>
      </c>
      <c r="BZ28" s="294">
        <v>0</v>
      </c>
      <c r="CA28" s="271" t="s">
        <v>924</v>
      </c>
      <c r="CB28" s="287">
        <v>1</v>
      </c>
      <c r="CC28" s="287">
        <v>1</v>
      </c>
      <c r="CD28" s="288">
        <v>16062</v>
      </c>
      <c r="CE28" s="288">
        <v>160200</v>
      </c>
      <c r="CF28" s="289">
        <v>0</v>
      </c>
      <c r="CG28" s="289">
        <v>0</v>
      </c>
      <c r="CH28" s="294">
        <v>0</v>
      </c>
      <c r="CI28" s="294">
        <v>0</v>
      </c>
      <c r="CJ28" s="289">
        <v>0</v>
      </c>
      <c r="CK28" s="289">
        <v>0</v>
      </c>
      <c r="CL28" s="354">
        <v>0</v>
      </c>
      <c r="CM28" s="354">
        <v>0</v>
      </c>
      <c r="CN28" s="271" t="s">
        <v>924</v>
      </c>
      <c r="CO28" s="289">
        <v>0</v>
      </c>
      <c r="CP28" s="289">
        <v>0</v>
      </c>
      <c r="CQ28" s="354">
        <v>0</v>
      </c>
      <c r="CR28" s="294">
        <v>0</v>
      </c>
      <c r="CS28" s="289">
        <v>0</v>
      </c>
      <c r="CT28" s="289">
        <v>0</v>
      </c>
      <c r="CU28" s="294">
        <v>0</v>
      </c>
      <c r="CV28" s="294">
        <v>0</v>
      </c>
      <c r="CW28" s="287">
        <v>1</v>
      </c>
      <c r="CX28" s="287">
        <v>1</v>
      </c>
      <c r="CY28" s="288">
        <v>22157</v>
      </c>
      <c r="CZ28" s="288">
        <v>248116</v>
      </c>
      <c r="DA28" s="495"/>
      <c r="DB28" s="498"/>
    </row>
    <row r="29" spans="1:106" s="122" customFormat="1">
      <c r="A29" s="271" t="s">
        <v>925</v>
      </c>
      <c r="B29" s="287">
        <v>355</v>
      </c>
      <c r="C29" s="287">
        <v>425</v>
      </c>
      <c r="D29" s="351">
        <v>241837</v>
      </c>
      <c r="E29" s="351">
        <v>1913122</v>
      </c>
      <c r="F29" s="289">
        <v>0</v>
      </c>
      <c r="G29" s="289">
        <v>0</v>
      </c>
      <c r="H29" s="294">
        <v>0</v>
      </c>
      <c r="I29" s="294">
        <v>0</v>
      </c>
      <c r="J29" s="287">
        <v>32</v>
      </c>
      <c r="K29" s="287">
        <v>34</v>
      </c>
      <c r="L29" s="288">
        <v>9749</v>
      </c>
      <c r="M29" s="271" t="s">
        <v>925</v>
      </c>
      <c r="N29" s="288">
        <v>53983</v>
      </c>
      <c r="O29" s="287">
        <v>6</v>
      </c>
      <c r="P29" s="287">
        <v>7</v>
      </c>
      <c r="Q29" s="351">
        <v>11231</v>
      </c>
      <c r="R29" s="351">
        <v>63134</v>
      </c>
      <c r="S29" s="287">
        <v>123</v>
      </c>
      <c r="T29" s="287">
        <v>132</v>
      </c>
      <c r="U29" s="351">
        <v>25695</v>
      </c>
      <c r="V29" s="288">
        <v>161256</v>
      </c>
      <c r="W29" s="287">
        <v>164</v>
      </c>
      <c r="X29" s="287">
        <v>183</v>
      </c>
      <c r="Y29" s="288">
        <v>44947</v>
      </c>
      <c r="Z29" s="288">
        <v>282334</v>
      </c>
      <c r="AA29" s="271" t="s">
        <v>925</v>
      </c>
      <c r="AB29" s="287">
        <v>21</v>
      </c>
      <c r="AC29" s="287">
        <v>28</v>
      </c>
      <c r="AD29" s="351">
        <v>24411</v>
      </c>
      <c r="AE29" s="351">
        <v>150396</v>
      </c>
      <c r="AF29" s="287">
        <v>1</v>
      </c>
      <c r="AG29" s="287">
        <v>8</v>
      </c>
      <c r="AH29" s="351">
        <v>3978</v>
      </c>
      <c r="AI29" s="288">
        <v>28644</v>
      </c>
      <c r="AJ29" s="287">
        <v>1</v>
      </c>
      <c r="AK29" s="287">
        <v>19</v>
      </c>
      <c r="AL29" s="288">
        <v>12007</v>
      </c>
      <c r="AM29" s="288">
        <v>80952</v>
      </c>
      <c r="AN29" s="271" t="s">
        <v>925</v>
      </c>
      <c r="AO29" s="287">
        <v>1</v>
      </c>
      <c r="AP29" s="287">
        <v>1</v>
      </c>
      <c r="AQ29" s="288">
        <v>10129</v>
      </c>
      <c r="AR29" s="288">
        <v>68322</v>
      </c>
      <c r="AS29" s="289">
        <v>0</v>
      </c>
      <c r="AT29" s="289">
        <v>0</v>
      </c>
      <c r="AU29" s="354">
        <v>0</v>
      </c>
      <c r="AV29" s="354">
        <v>0</v>
      </c>
      <c r="AW29" s="287">
        <v>1</v>
      </c>
      <c r="AX29" s="287">
        <v>1</v>
      </c>
      <c r="AY29" s="351">
        <v>5864</v>
      </c>
      <c r="AZ29" s="288">
        <v>41023</v>
      </c>
      <c r="BA29" s="271" t="s">
        <v>925</v>
      </c>
      <c r="BB29" s="287">
        <v>1</v>
      </c>
      <c r="BC29" s="287">
        <v>1</v>
      </c>
      <c r="BD29" s="351">
        <v>12524</v>
      </c>
      <c r="BE29" s="351">
        <v>129638</v>
      </c>
      <c r="BF29" s="289">
        <v>0</v>
      </c>
      <c r="BG29" s="289">
        <v>0</v>
      </c>
      <c r="BH29" s="354">
        <v>0</v>
      </c>
      <c r="BI29" s="294">
        <v>0</v>
      </c>
      <c r="BJ29" s="289">
        <v>0</v>
      </c>
      <c r="BK29" s="289">
        <v>0</v>
      </c>
      <c r="BL29" s="294">
        <v>0</v>
      </c>
      <c r="BM29" s="294">
        <v>0</v>
      </c>
      <c r="BN29" s="271" t="s">
        <v>925</v>
      </c>
      <c r="BO29" s="287">
        <v>4</v>
      </c>
      <c r="BP29" s="287">
        <v>11</v>
      </c>
      <c r="BQ29" s="288">
        <v>81302</v>
      </c>
      <c r="BR29" s="288">
        <v>853440</v>
      </c>
      <c r="BS29" s="289">
        <v>0</v>
      </c>
      <c r="BT29" s="289">
        <v>0</v>
      </c>
      <c r="BU29" s="354">
        <v>0</v>
      </c>
      <c r="BV29" s="354">
        <v>0</v>
      </c>
      <c r="BW29" s="289">
        <v>0</v>
      </c>
      <c r="BX29" s="289">
        <v>0</v>
      </c>
      <c r="BY29" s="354">
        <v>0</v>
      </c>
      <c r="BZ29" s="294">
        <v>0</v>
      </c>
      <c r="CA29" s="271" t="s">
        <v>925</v>
      </c>
      <c r="CB29" s="289">
        <v>0</v>
      </c>
      <c r="CC29" s="289">
        <v>0</v>
      </c>
      <c r="CD29" s="294">
        <v>0</v>
      </c>
      <c r="CE29" s="294">
        <v>0</v>
      </c>
      <c r="CF29" s="289">
        <v>0</v>
      </c>
      <c r="CG29" s="289">
        <v>0</v>
      </c>
      <c r="CH29" s="294">
        <v>0</v>
      </c>
      <c r="CI29" s="294">
        <v>0</v>
      </c>
      <c r="CJ29" s="289">
        <v>0</v>
      </c>
      <c r="CK29" s="289">
        <v>0</v>
      </c>
      <c r="CL29" s="354">
        <v>0</v>
      </c>
      <c r="CM29" s="354">
        <v>0</v>
      </c>
      <c r="CN29" s="271" t="s">
        <v>925</v>
      </c>
      <c r="CO29" s="289">
        <v>0</v>
      </c>
      <c r="CP29" s="289">
        <v>0</v>
      </c>
      <c r="CQ29" s="354">
        <v>0</v>
      </c>
      <c r="CR29" s="294">
        <v>0</v>
      </c>
      <c r="CS29" s="289">
        <v>0</v>
      </c>
      <c r="CT29" s="289">
        <v>0</v>
      </c>
      <c r="CU29" s="294">
        <v>0</v>
      </c>
      <c r="CV29" s="294">
        <v>0</v>
      </c>
      <c r="CW29" s="289">
        <v>0</v>
      </c>
      <c r="CX29" s="289">
        <v>0</v>
      </c>
      <c r="CY29" s="294">
        <v>0</v>
      </c>
      <c r="CZ29" s="294">
        <v>0</v>
      </c>
      <c r="DA29" s="495"/>
      <c r="DB29" s="498"/>
    </row>
    <row r="30" spans="1:106" s="122" customFormat="1">
      <c r="A30" s="271" t="s">
        <v>926</v>
      </c>
      <c r="B30" s="287">
        <v>165</v>
      </c>
      <c r="C30" s="287">
        <v>209</v>
      </c>
      <c r="D30" s="351">
        <v>107514</v>
      </c>
      <c r="E30" s="351">
        <v>415425</v>
      </c>
      <c r="F30" s="289">
        <v>0</v>
      </c>
      <c r="G30" s="289">
        <v>0</v>
      </c>
      <c r="H30" s="294">
        <v>0</v>
      </c>
      <c r="I30" s="294">
        <v>0</v>
      </c>
      <c r="J30" s="287">
        <v>22</v>
      </c>
      <c r="K30" s="287">
        <v>23</v>
      </c>
      <c r="L30" s="288">
        <v>5831</v>
      </c>
      <c r="M30" s="271" t="s">
        <v>926</v>
      </c>
      <c r="N30" s="288">
        <v>21649</v>
      </c>
      <c r="O30" s="287">
        <v>31</v>
      </c>
      <c r="P30" s="287">
        <v>32</v>
      </c>
      <c r="Q30" s="351">
        <v>9154</v>
      </c>
      <c r="R30" s="351">
        <v>34116</v>
      </c>
      <c r="S30" s="287">
        <v>66</v>
      </c>
      <c r="T30" s="287">
        <v>82</v>
      </c>
      <c r="U30" s="351">
        <v>39181</v>
      </c>
      <c r="V30" s="288">
        <v>148181</v>
      </c>
      <c r="W30" s="287">
        <v>12</v>
      </c>
      <c r="X30" s="287">
        <v>17</v>
      </c>
      <c r="Y30" s="288">
        <v>6180</v>
      </c>
      <c r="Z30" s="288">
        <v>23487</v>
      </c>
      <c r="AA30" s="271" t="s">
        <v>926</v>
      </c>
      <c r="AB30" s="287">
        <v>33</v>
      </c>
      <c r="AC30" s="287">
        <v>54</v>
      </c>
      <c r="AD30" s="351">
        <v>45847</v>
      </c>
      <c r="AE30" s="351">
        <v>181916</v>
      </c>
      <c r="AF30" s="289">
        <v>0</v>
      </c>
      <c r="AG30" s="289">
        <v>0</v>
      </c>
      <c r="AH30" s="354">
        <v>0</v>
      </c>
      <c r="AI30" s="294">
        <v>0</v>
      </c>
      <c r="AJ30" s="287">
        <v>1</v>
      </c>
      <c r="AK30" s="287">
        <v>1</v>
      </c>
      <c r="AL30" s="288">
        <v>1321</v>
      </c>
      <c r="AM30" s="288">
        <v>6076</v>
      </c>
      <c r="AN30" s="271" t="s">
        <v>926</v>
      </c>
      <c r="AO30" s="289">
        <v>0</v>
      </c>
      <c r="AP30" s="289">
        <v>0</v>
      </c>
      <c r="AQ30" s="294">
        <v>0</v>
      </c>
      <c r="AR30" s="294">
        <v>0</v>
      </c>
      <c r="AS30" s="289">
        <v>0</v>
      </c>
      <c r="AT30" s="289">
        <v>0</v>
      </c>
      <c r="AU30" s="354">
        <v>0</v>
      </c>
      <c r="AV30" s="354">
        <v>0</v>
      </c>
      <c r="AW30" s="289">
        <v>0</v>
      </c>
      <c r="AX30" s="289">
        <v>0</v>
      </c>
      <c r="AY30" s="354">
        <v>0</v>
      </c>
      <c r="AZ30" s="294">
        <v>0</v>
      </c>
      <c r="BA30" s="271" t="s">
        <v>926</v>
      </c>
      <c r="BB30" s="289">
        <v>0</v>
      </c>
      <c r="BC30" s="289">
        <v>0</v>
      </c>
      <c r="BD30" s="354">
        <v>0</v>
      </c>
      <c r="BE30" s="354">
        <v>0</v>
      </c>
      <c r="BF30" s="289">
        <v>0</v>
      </c>
      <c r="BG30" s="289">
        <v>0</v>
      </c>
      <c r="BH30" s="354">
        <v>0</v>
      </c>
      <c r="BI30" s="294">
        <v>0</v>
      </c>
      <c r="BJ30" s="289">
        <v>0</v>
      </c>
      <c r="BK30" s="289">
        <v>0</v>
      </c>
      <c r="BL30" s="294">
        <v>0</v>
      </c>
      <c r="BM30" s="294">
        <v>0</v>
      </c>
      <c r="BN30" s="271" t="s">
        <v>926</v>
      </c>
      <c r="BO30" s="289">
        <v>0</v>
      </c>
      <c r="BP30" s="289">
        <v>0</v>
      </c>
      <c r="BQ30" s="294">
        <v>0</v>
      </c>
      <c r="BR30" s="294">
        <v>0</v>
      </c>
      <c r="BS30" s="289">
        <v>0</v>
      </c>
      <c r="BT30" s="289">
        <v>0</v>
      </c>
      <c r="BU30" s="354">
        <v>0</v>
      </c>
      <c r="BV30" s="354">
        <v>0</v>
      </c>
      <c r="BW30" s="289">
        <v>0</v>
      </c>
      <c r="BX30" s="289">
        <v>0</v>
      </c>
      <c r="BY30" s="354">
        <v>0</v>
      </c>
      <c r="BZ30" s="294">
        <v>0</v>
      </c>
      <c r="CA30" s="271" t="s">
        <v>926</v>
      </c>
      <c r="CB30" s="289">
        <v>0</v>
      </c>
      <c r="CC30" s="289">
        <v>0</v>
      </c>
      <c r="CD30" s="294">
        <v>0</v>
      </c>
      <c r="CE30" s="294">
        <v>0</v>
      </c>
      <c r="CF30" s="289">
        <v>0</v>
      </c>
      <c r="CG30" s="289">
        <v>0</v>
      </c>
      <c r="CH30" s="294">
        <v>0</v>
      </c>
      <c r="CI30" s="294">
        <v>0</v>
      </c>
      <c r="CJ30" s="289">
        <v>0</v>
      </c>
      <c r="CK30" s="289">
        <v>0</v>
      </c>
      <c r="CL30" s="354">
        <v>0</v>
      </c>
      <c r="CM30" s="354">
        <v>0</v>
      </c>
      <c r="CN30" s="271" t="s">
        <v>926</v>
      </c>
      <c r="CO30" s="289">
        <v>0</v>
      </c>
      <c r="CP30" s="289">
        <v>0</v>
      </c>
      <c r="CQ30" s="354">
        <v>0</v>
      </c>
      <c r="CR30" s="294">
        <v>0</v>
      </c>
      <c r="CS30" s="289">
        <v>0</v>
      </c>
      <c r="CT30" s="289">
        <v>0</v>
      </c>
      <c r="CU30" s="294">
        <v>0</v>
      </c>
      <c r="CV30" s="294">
        <v>0</v>
      </c>
      <c r="CW30" s="289">
        <v>0</v>
      </c>
      <c r="CX30" s="289">
        <v>0</v>
      </c>
      <c r="CY30" s="294">
        <v>0</v>
      </c>
      <c r="CZ30" s="294">
        <v>0</v>
      </c>
      <c r="DA30" s="495"/>
      <c r="DB30" s="498"/>
    </row>
    <row r="31" spans="1:106" s="122" customFormat="1">
      <c r="A31" s="271" t="s">
        <v>927</v>
      </c>
      <c r="B31" s="287">
        <v>17</v>
      </c>
      <c r="C31" s="287">
        <v>28</v>
      </c>
      <c r="D31" s="351">
        <v>11819</v>
      </c>
      <c r="E31" s="351">
        <v>49530</v>
      </c>
      <c r="F31" s="289">
        <v>0</v>
      </c>
      <c r="G31" s="289">
        <v>0</v>
      </c>
      <c r="H31" s="294">
        <v>0</v>
      </c>
      <c r="I31" s="294">
        <v>0</v>
      </c>
      <c r="J31" s="287">
        <v>3</v>
      </c>
      <c r="K31" s="287">
        <v>9</v>
      </c>
      <c r="L31" s="288">
        <v>414</v>
      </c>
      <c r="M31" s="271" t="s">
        <v>927</v>
      </c>
      <c r="N31" s="288">
        <v>1512</v>
      </c>
      <c r="O31" s="287">
        <v>6</v>
      </c>
      <c r="P31" s="287">
        <v>11</v>
      </c>
      <c r="Q31" s="351">
        <v>3332</v>
      </c>
      <c r="R31" s="351">
        <v>12778</v>
      </c>
      <c r="S31" s="287">
        <v>5</v>
      </c>
      <c r="T31" s="287">
        <v>5</v>
      </c>
      <c r="U31" s="351">
        <v>4241</v>
      </c>
      <c r="V31" s="288">
        <v>17456</v>
      </c>
      <c r="W31" s="287">
        <v>1</v>
      </c>
      <c r="X31" s="287">
        <v>1</v>
      </c>
      <c r="Y31" s="288">
        <v>538</v>
      </c>
      <c r="Z31" s="288">
        <v>2086</v>
      </c>
      <c r="AA31" s="271" t="s">
        <v>927</v>
      </c>
      <c r="AB31" s="287">
        <v>1</v>
      </c>
      <c r="AC31" s="287">
        <v>1</v>
      </c>
      <c r="AD31" s="351">
        <v>1048</v>
      </c>
      <c r="AE31" s="351">
        <v>4645</v>
      </c>
      <c r="AF31" s="289">
        <v>0</v>
      </c>
      <c r="AG31" s="289">
        <v>0</v>
      </c>
      <c r="AH31" s="354">
        <v>0</v>
      </c>
      <c r="AI31" s="294">
        <v>0</v>
      </c>
      <c r="AJ31" s="287">
        <v>1</v>
      </c>
      <c r="AK31" s="287">
        <v>1</v>
      </c>
      <c r="AL31" s="288">
        <v>2246</v>
      </c>
      <c r="AM31" s="288">
        <v>11053</v>
      </c>
      <c r="AN31" s="271" t="s">
        <v>927</v>
      </c>
      <c r="AO31" s="289">
        <v>0</v>
      </c>
      <c r="AP31" s="289">
        <v>0</v>
      </c>
      <c r="AQ31" s="294">
        <v>0</v>
      </c>
      <c r="AR31" s="294">
        <v>0</v>
      </c>
      <c r="AS31" s="289">
        <v>0</v>
      </c>
      <c r="AT31" s="289">
        <v>0</v>
      </c>
      <c r="AU31" s="354">
        <v>0</v>
      </c>
      <c r="AV31" s="354">
        <v>0</v>
      </c>
      <c r="AW31" s="289">
        <v>0</v>
      </c>
      <c r="AX31" s="289">
        <v>0</v>
      </c>
      <c r="AY31" s="354">
        <v>0</v>
      </c>
      <c r="AZ31" s="294">
        <v>0</v>
      </c>
      <c r="BA31" s="271" t="s">
        <v>927</v>
      </c>
      <c r="BB31" s="289">
        <v>0</v>
      </c>
      <c r="BC31" s="289">
        <v>0</v>
      </c>
      <c r="BD31" s="354">
        <v>0</v>
      </c>
      <c r="BE31" s="354">
        <v>0</v>
      </c>
      <c r="BF31" s="289">
        <v>0</v>
      </c>
      <c r="BG31" s="289">
        <v>0</v>
      </c>
      <c r="BH31" s="354">
        <v>0</v>
      </c>
      <c r="BI31" s="294">
        <v>0</v>
      </c>
      <c r="BJ31" s="289">
        <v>0</v>
      </c>
      <c r="BK31" s="289">
        <v>0</v>
      </c>
      <c r="BL31" s="294">
        <v>0</v>
      </c>
      <c r="BM31" s="294">
        <v>0</v>
      </c>
      <c r="BN31" s="271" t="s">
        <v>927</v>
      </c>
      <c r="BO31" s="289">
        <v>0</v>
      </c>
      <c r="BP31" s="289">
        <v>0</v>
      </c>
      <c r="BQ31" s="294">
        <v>0</v>
      </c>
      <c r="BR31" s="294">
        <v>0</v>
      </c>
      <c r="BS31" s="289">
        <v>0</v>
      </c>
      <c r="BT31" s="289">
        <v>0</v>
      </c>
      <c r="BU31" s="354">
        <v>0</v>
      </c>
      <c r="BV31" s="354">
        <v>0</v>
      </c>
      <c r="BW31" s="289">
        <v>0</v>
      </c>
      <c r="BX31" s="289">
        <v>0</v>
      </c>
      <c r="BY31" s="354">
        <v>0</v>
      </c>
      <c r="BZ31" s="294">
        <v>0</v>
      </c>
      <c r="CA31" s="271" t="s">
        <v>927</v>
      </c>
      <c r="CB31" s="289">
        <v>0</v>
      </c>
      <c r="CC31" s="289">
        <v>0</v>
      </c>
      <c r="CD31" s="294">
        <v>0</v>
      </c>
      <c r="CE31" s="294">
        <v>0</v>
      </c>
      <c r="CF31" s="289">
        <v>0</v>
      </c>
      <c r="CG31" s="289">
        <v>0</v>
      </c>
      <c r="CH31" s="294">
        <v>0</v>
      </c>
      <c r="CI31" s="294">
        <v>0</v>
      </c>
      <c r="CJ31" s="289">
        <v>0</v>
      </c>
      <c r="CK31" s="289">
        <v>0</v>
      </c>
      <c r="CL31" s="354">
        <v>0</v>
      </c>
      <c r="CM31" s="354">
        <v>0</v>
      </c>
      <c r="CN31" s="271" t="s">
        <v>927</v>
      </c>
      <c r="CO31" s="289">
        <v>0</v>
      </c>
      <c r="CP31" s="289">
        <v>0</v>
      </c>
      <c r="CQ31" s="354">
        <v>0</v>
      </c>
      <c r="CR31" s="294">
        <v>0</v>
      </c>
      <c r="CS31" s="289">
        <v>0</v>
      </c>
      <c r="CT31" s="289">
        <v>0</v>
      </c>
      <c r="CU31" s="294">
        <v>0</v>
      </c>
      <c r="CV31" s="294">
        <v>0</v>
      </c>
      <c r="CW31" s="289">
        <v>0</v>
      </c>
      <c r="CX31" s="289">
        <v>0</v>
      </c>
      <c r="CY31" s="294">
        <v>0</v>
      </c>
      <c r="CZ31" s="294">
        <v>0</v>
      </c>
      <c r="DA31" s="495"/>
      <c r="DB31" s="498"/>
    </row>
    <row r="32" spans="1:106" s="122" customFormat="1" ht="99.9" customHeight="1">
      <c r="A32" s="270" t="s">
        <v>381</v>
      </c>
      <c r="B32" s="355">
        <v>43</v>
      </c>
      <c r="C32" s="355">
        <v>93</v>
      </c>
      <c r="D32" s="356">
        <v>376658</v>
      </c>
      <c r="E32" s="356">
        <v>2245229</v>
      </c>
      <c r="F32" s="357">
        <v>0</v>
      </c>
      <c r="G32" s="357">
        <v>0</v>
      </c>
      <c r="H32" s="385">
        <v>0</v>
      </c>
      <c r="I32" s="385">
        <v>0</v>
      </c>
      <c r="J32" s="355">
        <v>10</v>
      </c>
      <c r="K32" s="355">
        <v>17</v>
      </c>
      <c r="L32" s="384">
        <v>2253</v>
      </c>
      <c r="M32" s="270" t="s">
        <v>381</v>
      </c>
      <c r="N32" s="384">
        <v>12637</v>
      </c>
      <c r="O32" s="355">
        <v>12</v>
      </c>
      <c r="P32" s="355">
        <v>20</v>
      </c>
      <c r="Q32" s="356">
        <v>51516</v>
      </c>
      <c r="R32" s="356">
        <v>310710</v>
      </c>
      <c r="S32" s="355">
        <v>10</v>
      </c>
      <c r="T32" s="355">
        <v>19</v>
      </c>
      <c r="U32" s="356">
        <v>26789</v>
      </c>
      <c r="V32" s="384">
        <v>160071</v>
      </c>
      <c r="W32" s="355">
        <v>4</v>
      </c>
      <c r="X32" s="355">
        <v>23</v>
      </c>
      <c r="Y32" s="384">
        <v>209733</v>
      </c>
      <c r="Z32" s="384">
        <v>1224334</v>
      </c>
      <c r="AA32" s="270" t="s">
        <v>381</v>
      </c>
      <c r="AB32" s="355">
        <v>4</v>
      </c>
      <c r="AC32" s="355">
        <v>10</v>
      </c>
      <c r="AD32" s="356">
        <v>51156</v>
      </c>
      <c r="AE32" s="356">
        <v>310262</v>
      </c>
      <c r="AF32" s="355">
        <v>1</v>
      </c>
      <c r="AG32" s="355">
        <v>1</v>
      </c>
      <c r="AH32" s="356">
        <v>29987</v>
      </c>
      <c r="AI32" s="384">
        <v>192696</v>
      </c>
      <c r="AJ32" s="357">
        <v>0</v>
      </c>
      <c r="AK32" s="357">
        <v>0</v>
      </c>
      <c r="AL32" s="385">
        <v>0</v>
      </c>
      <c r="AM32" s="385">
        <v>0</v>
      </c>
      <c r="AN32" s="270" t="s">
        <v>381</v>
      </c>
      <c r="AO32" s="355">
        <v>2</v>
      </c>
      <c r="AP32" s="355">
        <v>3</v>
      </c>
      <c r="AQ32" s="384">
        <v>5224</v>
      </c>
      <c r="AR32" s="384">
        <v>34519</v>
      </c>
      <c r="AS32" s="357">
        <v>0</v>
      </c>
      <c r="AT32" s="357">
        <v>0</v>
      </c>
      <c r="AU32" s="358">
        <v>0</v>
      </c>
      <c r="AV32" s="358">
        <v>0</v>
      </c>
      <c r="AW32" s="357">
        <v>0</v>
      </c>
      <c r="AX32" s="357">
        <v>0</v>
      </c>
      <c r="AY32" s="358">
        <v>0</v>
      </c>
      <c r="AZ32" s="385">
        <v>0</v>
      </c>
      <c r="BA32" s="270" t="s">
        <v>381</v>
      </c>
      <c r="BB32" s="357">
        <v>0</v>
      </c>
      <c r="BC32" s="357">
        <v>0</v>
      </c>
      <c r="BD32" s="358">
        <v>0</v>
      </c>
      <c r="BE32" s="358">
        <v>0</v>
      </c>
      <c r="BF32" s="357">
        <v>0</v>
      </c>
      <c r="BG32" s="357">
        <v>0</v>
      </c>
      <c r="BH32" s="358">
        <v>0</v>
      </c>
      <c r="BI32" s="385">
        <v>0</v>
      </c>
      <c r="BJ32" s="357">
        <v>0</v>
      </c>
      <c r="BK32" s="357">
        <v>0</v>
      </c>
      <c r="BL32" s="385">
        <v>0</v>
      </c>
      <c r="BM32" s="385">
        <v>0</v>
      </c>
      <c r="BN32" s="270" t="s">
        <v>381</v>
      </c>
      <c r="BO32" s="357">
        <v>0</v>
      </c>
      <c r="BP32" s="357">
        <v>0</v>
      </c>
      <c r="BQ32" s="385">
        <v>0</v>
      </c>
      <c r="BR32" s="385">
        <v>0</v>
      </c>
      <c r="BS32" s="357">
        <v>0</v>
      </c>
      <c r="BT32" s="357">
        <v>0</v>
      </c>
      <c r="BU32" s="358">
        <v>0</v>
      </c>
      <c r="BV32" s="358">
        <v>0</v>
      </c>
      <c r="BW32" s="357">
        <v>0</v>
      </c>
      <c r="BX32" s="357">
        <v>0</v>
      </c>
      <c r="BY32" s="358">
        <v>0</v>
      </c>
      <c r="BZ32" s="385">
        <v>0</v>
      </c>
      <c r="CA32" s="270" t="s">
        <v>381</v>
      </c>
      <c r="CB32" s="357">
        <v>0</v>
      </c>
      <c r="CC32" s="357">
        <v>0</v>
      </c>
      <c r="CD32" s="385">
        <v>0</v>
      </c>
      <c r="CE32" s="385">
        <v>0</v>
      </c>
      <c r="CF32" s="357">
        <v>0</v>
      </c>
      <c r="CG32" s="357">
        <v>0</v>
      </c>
      <c r="CH32" s="385">
        <v>0</v>
      </c>
      <c r="CI32" s="385">
        <v>0</v>
      </c>
      <c r="CJ32" s="357">
        <v>0</v>
      </c>
      <c r="CK32" s="357">
        <v>0</v>
      </c>
      <c r="CL32" s="358">
        <v>0</v>
      </c>
      <c r="CM32" s="358">
        <v>0</v>
      </c>
      <c r="CN32" s="270" t="s">
        <v>381</v>
      </c>
      <c r="CO32" s="357">
        <v>0</v>
      </c>
      <c r="CP32" s="357">
        <v>0</v>
      </c>
      <c r="CQ32" s="358">
        <v>0</v>
      </c>
      <c r="CR32" s="385">
        <v>0</v>
      </c>
      <c r="CS32" s="357">
        <v>0</v>
      </c>
      <c r="CT32" s="357">
        <v>0</v>
      </c>
      <c r="CU32" s="385">
        <v>0</v>
      </c>
      <c r="CV32" s="385">
        <v>0</v>
      </c>
      <c r="CW32" s="357">
        <v>0</v>
      </c>
      <c r="CX32" s="357">
        <v>0</v>
      </c>
      <c r="CY32" s="385">
        <v>0</v>
      </c>
      <c r="CZ32" s="385">
        <v>0</v>
      </c>
      <c r="DA32" s="495"/>
      <c r="DB32" s="498"/>
    </row>
    <row r="33" spans="1:106" s="122" customFormat="1" ht="39.9" customHeight="1">
      <c r="A33" s="271" t="s">
        <v>426</v>
      </c>
      <c r="B33" s="362">
        <v>11</v>
      </c>
      <c r="C33" s="362">
        <v>20</v>
      </c>
      <c r="D33" s="363">
        <v>4026</v>
      </c>
      <c r="E33" s="363">
        <v>16121</v>
      </c>
      <c r="F33" s="364">
        <v>0</v>
      </c>
      <c r="G33" s="364">
        <v>0</v>
      </c>
      <c r="H33" s="387">
        <v>0</v>
      </c>
      <c r="I33" s="387">
        <v>0</v>
      </c>
      <c r="J33" s="362">
        <v>4</v>
      </c>
      <c r="K33" s="362">
        <v>6</v>
      </c>
      <c r="L33" s="386">
        <v>719</v>
      </c>
      <c r="M33" s="271" t="s">
        <v>426</v>
      </c>
      <c r="N33" s="386">
        <v>3517</v>
      </c>
      <c r="O33" s="362">
        <v>1</v>
      </c>
      <c r="P33" s="362">
        <v>3</v>
      </c>
      <c r="Q33" s="363">
        <v>1343</v>
      </c>
      <c r="R33" s="363">
        <v>5101</v>
      </c>
      <c r="S33" s="362">
        <v>6</v>
      </c>
      <c r="T33" s="362">
        <v>11</v>
      </c>
      <c r="U33" s="363">
        <v>1964</v>
      </c>
      <c r="V33" s="386">
        <v>7503</v>
      </c>
      <c r="W33" s="364">
        <v>0</v>
      </c>
      <c r="X33" s="364">
        <v>0</v>
      </c>
      <c r="Y33" s="387">
        <v>0</v>
      </c>
      <c r="Z33" s="387">
        <v>0</v>
      </c>
      <c r="AA33" s="271" t="s">
        <v>426</v>
      </c>
      <c r="AB33" s="364">
        <v>0</v>
      </c>
      <c r="AC33" s="364">
        <v>0</v>
      </c>
      <c r="AD33" s="365">
        <v>0</v>
      </c>
      <c r="AE33" s="365">
        <v>0</v>
      </c>
      <c r="AF33" s="364">
        <v>0</v>
      </c>
      <c r="AG33" s="364">
        <v>0</v>
      </c>
      <c r="AH33" s="365">
        <v>0</v>
      </c>
      <c r="AI33" s="387">
        <v>0</v>
      </c>
      <c r="AJ33" s="364">
        <v>0</v>
      </c>
      <c r="AK33" s="364">
        <v>0</v>
      </c>
      <c r="AL33" s="387">
        <v>0</v>
      </c>
      <c r="AM33" s="387">
        <v>0</v>
      </c>
      <c r="AN33" s="271" t="s">
        <v>426</v>
      </c>
      <c r="AO33" s="364">
        <v>0</v>
      </c>
      <c r="AP33" s="364">
        <v>0</v>
      </c>
      <c r="AQ33" s="387">
        <v>0</v>
      </c>
      <c r="AR33" s="387">
        <v>0</v>
      </c>
      <c r="AS33" s="364">
        <v>0</v>
      </c>
      <c r="AT33" s="364">
        <v>0</v>
      </c>
      <c r="AU33" s="365">
        <v>0</v>
      </c>
      <c r="AV33" s="365">
        <v>0</v>
      </c>
      <c r="AW33" s="364">
        <v>0</v>
      </c>
      <c r="AX33" s="364">
        <v>0</v>
      </c>
      <c r="AY33" s="365">
        <v>0</v>
      </c>
      <c r="AZ33" s="387">
        <v>0</v>
      </c>
      <c r="BA33" s="271" t="s">
        <v>426</v>
      </c>
      <c r="BB33" s="364">
        <v>0</v>
      </c>
      <c r="BC33" s="364">
        <v>0</v>
      </c>
      <c r="BD33" s="365">
        <v>0</v>
      </c>
      <c r="BE33" s="365">
        <v>0</v>
      </c>
      <c r="BF33" s="364">
        <v>0</v>
      </c>
      <c r="BG33" s="364">
        <v>0</v>
      </c>
      <c r="BH33" s="365">
        <v>0</v>
      </c>
      <c r="BI33" s="387">
        <v>0</v>
      </c>
      <c r="BJ33" s="364">
        <v>0</v>
      </c>
      <c r="BK33" s="364">
        <v>0</v>
      </c>
      <c r="BL33" s="387">
        <v>0</v>
      </c>
      <c r="BM33" s="387">
        <v>0</v>
      </c>
      <c r="BN33" s="271" t="s">
        <v>426</v>
      </c>
      <c r="BO33" s="364">
        <v>0</v>
      </c>
      <c r="BP33" s="364">
        <v>0</v>
      </c>
      <c r="BQ33" s="387">
        <v>0</v>
      </c>
      <c r="BR33" s="387">
        <v>0</v>
      </c>
      <c r="BS33" s="364">
        <v>0</v>
      </c>
      <c r="BT33" s="364">
        <v>0</v>
      </c>
      <c r="BU33" s="365">
        <v>0</v>
      </c>
      <c r="BV33" s="365">
        <v>0</v>
      </c>
      <c r="BW33" s="364">
        <v>0</v>
      </c>
      <c r="BX33" s="364">
        <v>0</v>
      </c>
      <c r="BY33" s="365">
        <v>0</v>
      </c>
      <c r="BZ33" s="387">
        <v>0</v>
      </c>
      <c r="CA33" s="271" t="s">
        <v>426</v>
      </c>
      <c r="CB33" s="364">
        <v>0</v>
      </c>
      <c r="CC33" s="364">
        <v>0</v>
      </c>
      <c r="CD33" s="387">
        <v>0</v>
      </c>
      <c r="CE33" s="387">
        <v>0</v>
      </c>
      <c r="CF33" s="364">
        <v>0</v>
      </c>
      <c r="CG33" s="364">
        <v>0</v>
      </c>
      <c r="CH33" s="387">
        <v>0</v>
      </c>
      <c r="CI33" s="387">
        <v>0</v>
      </c>
      <c r="CJ33" s="364">
        <v>0</v>
      </c>
      <c r="CK33" s="364">
        <v>0</v>
      </c>
      <c r="CL33" s="365">
        <v>0</v>
      </c>
      <c r="CM33" s="365">
        <v>0</v>
      </c>
      <c r="CN33" s="271" t="s">
        <v>426</v>
      </c>
      <c r="CO33" s="364">
        <v>0</v>
      </c>
      <c r="CP33" s="364">
        <v>0</v>
      </c>
      <c r="CQ33" s="365">
        <v>0</v>
      </c>
      <c r="CR33" s="387">
        <v>0</v>
      </c>
      <c r="CS33" s="364">
        <v>0</v>
      </c>
      <c r="CT33" s="364">
        <v>0</v>
      </c>
      <c r="CU33" s="387">
        <v>0</v>
      </c>
      <c r="CV33" s="387">
        <v>0</v>
      </c>
      <c r="CW33" s="364">
        <v>0</v>
      </c>
      <c r="CX33" s="364">
        <v>0</v>
      </c>
      <c r="CY33" s="387">
        <v>0</v>
      </c>
      <c r="CZ33" s="387">
        <v>0</v>
      </c>
      <c r="DA33" s="495"/>
      <c r="DB33" s="498"/>
    </row>
    <row r="34" spans="1:106" s="122" customFormat="1" ht="39.9" customHeight="1" thickBot="1">
      <c r="A34" s="272" t="s">
        <v>427</v>
      </c>
      <c r="B34" s="362">
        <v>32</v>
      </c>
      <c r="C34" s="362">
        <v>73</v>
      </c>
      <c r="D34" s="363">
        <v>372632</v>
      </c>
      <c r="E34" s="363">
        <v>2229108</v>
      </c>
      <c r="F34" s="364">
        <v>0</v>
      </c>
      <c r="G34" s="364">
        <v>0</v>
      </c>
      <c r="H34" s="387">
        <v>0</v>
      </c>
      <c r="I34" s="387">
        <v>0</v>
      </c>
      <c r="J34" s="362">
        <v>6</v>
      </c>
      <c r="K34" s="362">
        <v>11</v>
      </c>
      <c r="L34" s="386">
        <v>1534</v>
      </c>
      <c r="M34" s="272" t="s">
        <v>427</v>
      </c>
      <c r="N34" s="386">
        <v>9120</v>
      </c>
      <c r="O34" s="362">
        <v>11</v>
      </c>
      <c r="P34" s="362">
        <v>17</v>
      </c>
      <c r="Q34" s="363">
        <v>50173</v>
      </c>
      <c r="R34" s="363">
        <v>305609</v>
      </c>
      <c r="S34" s="362">
        <v>4</v>
      </c>
      <c r="T34" s="362">
        <v>8</v>
      </c>
      <c r="U34" s="363">
        <v>24825</v>
      </c>
      <c r="V34" s="386">
        <v>152568</v>
      </c>
      <c r="W34" s="362">
        <v>4</v>
      </c>
      <c r="X34" s="362">
        <v>23</v>
      </c>
      <c r="Y34" s="386">
        <v>209733</v>
      </c>
      <c r="Z34" s="386">
        <v>1224334</v>
      </c>
      <c r="AA34" s="272" t="s">
        <v>427</v>
      </c>
      <c r="AB34" s="362">
        <v>4</v>
      </c>
      <c r="AC34" s="362">
        <v>10</v>
      </c>
      <c r="AD34" s="363">
        <v>51156</v>
      </c>
      <c r="AE34" s="363">
        <v>310262</v>
      </c>
      <c r="AF34" s="362">
        <v>1</v>
      </c>
      <c r="AG34" s="362">
        <v>1</v>
      </c>
      <c r="AH34" s="363">
        <v>29987</v>
      </c>
      <c r="AI34" s="386">
        <v>192696</v>
      </c>
      <c r="AJ34" s="364">
        <v>0</v>
      </c>
      <c r="AK34" s="364">
        <v>0</v>
      </c>
      <c r="AL34" s="387">
        <v>0</v>
      </c>
      <c r="AM34" s="387">
        <v>0</v>
      </c>
      <c r="AN34" s="272" t="s">
        <v>427</v>
      </c>
      <c r="AO34" s="362">
        <v>2</v>
      </c>
      <c r="AP34" s="362">
        <v>3</v>
      </c>
      <c r="AQ34" s="386">
        <v>5224</v>
      </c>
      <c r="AR34" s="386">
        <v>34519</v>
      </c>
      <c r="AS34" s="364">
        <v>0</v>
      </c>
      <c r="AT34" s="364">
        <v>0</v>
      </c>
      <c r="AU34" s="365">
        <v>0</v>
      </c>
      <c r="AV34" s="365">
        <v>0</v>
      </c>
      <c r="AW34" s="364">
        <v>0</v>
      </c>
      <c r="AX34" s="364">
        <v>0</v>
      </c>
      <c r="AY34" s="365">
        <v>0</v>
      </c>
      <c r="AZ34" s="387">
        <v>0</v>
      </c>
      <c r="BA34" s="272" t="s">
        <v>427</v>
      </c>
      <c r="BB34" s="364">
        <v>0</v>
      </c>
      <c r="BC34" s="364">
        <v>0</v>
      </c>
      <c r="BD34" s="365">
        <v>0</v>
      </c>
      <c r="BE34" s="365">
        <v>0</v>
      </c>
      <c r="BF34" s="364">
        <v>0</v>
      </c>
      <c r="BG34" s="364">
        <v>0</v>
      </c>
      <c r="BH34" s="365">
        <v>0</v>
      </c>
      <c r="BI34" s="387">
        <v>0</v>
      </c>
      <c r="BJ34" s="364">
        <v>0</v>
      </c>
      <c r="BK34" s="364">
        <v>0</v>
      </c>
      <c r="BL34" s="387">
        <v>0</v>
      </c>
      <c r="BM34" s="387">
        <v>0</v>
      </c>
      <c r="BN34" s="272" t="s">
        <v>427</v>
      </c>
      <c r="BO34" s="364">
        <v>0</v>
      </c>
      <c r="BP34" s="364">
        <v>0</v>
      </c>
      <c r="BQ34" s="387">
        <v>0</v>
      </c>
      <c r="BR34" s="387">
        <v>0</v>
      </c>
      <c r="BS34" s="364">
        <v>0</v>
      </c>
      <c r="BT34" s="364">
        <v>0</v>
      </c>
      <c r="BU34" s="365">
        <v>0</v>
      </c>
      <c r="BV34" s="365">
        <v>0</v>
      </c>
      <c r="BW34" s="364">
        <v>0</v>
      </c>
      <c r="BX34" s="364">
        <v>0</v>
      </c>
      <c r="BY34" s="365">
        <v>0</v>
      </c>
      <c r="BZ34" s="387">
        <v>0</v>
      </c>
      <c r="CA34" s="272" t="s">
        <v>427</v>
      </c>
      <c r="CB34" s="364">
        <v>0</v>
      </c>
      <c r="CC34" s="364">
        <v>0</v>
      </c>
      <c r="CD34" s="387">
        <v>0</v>
      </c>
      <c r="CE34" s="387">
        <v>0</v>
      </c>
      <c r="CF34" s="364">
        <v>0</v>
      </c>
      <c r="CG34" s="364">
        <v>0</v>
      </c>
      <c r="CH34" s="387">
        <v>0</v>
      </c>
      <c r="CI34" s="387">
        <v>0</v>
      </c>
      <c r="CJ34" s="364">
        <v>0</v>
      </c>
      <c r="CK34" s="364">
        <v>0</v>
      </c>
      <c r="CL34" s="365">
        <v>0</v>
      </c>
      <c r="CM34" s="365">
        <v>0</v>
      </c>
      <c r="CN34" s="272" t="s">
        <v>427</v>
      </c>
      <c r="CO34" s="364">
        <v>0</v>
      </c>
      <c r="CP34" s="364">
        <v>0</v>
      </c>
      <c r="CQ34" s="365">
        <v>0</v>
      </c>
      <c r="CR34" s="387">
        <v>0</v>
      </c>
      <c r="CS34" s="364">
        <v>0</v>
      </c>
      <c r="CT34" s="364">
        <v>0</v>
      </c>
      <c r="CU34" s="387">
        <v>0</v>
      </c>
      <c r="CV34" s="387">
        <v>0</v>
      </c>
      <c r="CW34" s="364">
        <v>0</v>
      </c>
      <c r="CX34" s="364">
        <v>0</v>
      </c>
      <c r="CY34" s="387">
        <v>0</v>
      </c>
      <c r="CZ34" s="387">
        <v>0</v>
      </c>
      <c r="DA34" s="495"/>
      <c r="DB34" s="498"/>
    </row>
    <row r="35" spans="1:106" ht="33" customHeight="1">
      <c r="A35" s="577" t="s">
        <v>382</v>
      </c>
      <c r="B35" s="577"/>
      <c r="C35" s="577"/>
      <c r="D35" s="577"/>
      <c r="E35" s="577"/>
      <c r="F35" s="816" t="s">
        <v>477</v>
      </c>
      <c r="G35" s="880"/>
      <c r="H35" s="880"/>
      <c r="I35" s="880"/>
      <c r="J35" s="880"/>
      <c r="K35" s="880"/>
      <c r="L35" s="269"/>
      <c r="M35" s="269"/>
      <c r="N35" s="269"/>
      <c r="O35" s="269"/>
      <c r="P35" s="269"/>
      <c r="Q35" s="269"/>
      <c r="R35" s="269"/>
      <c r="S35" s="269"/>
      <c r="T35" s="269"/>
      <c r="U35" s="269"/>
      <c r="V35" s="269"/>
      <c r="W35" s="269"/>
      <c r="X35" s="269"/>
      <c r="Y35" s="269"/>
      <c r="Z35" s="269"/>
      <c r="AA35" s="269"/>
      <c r="AB35" s="269"/>
      <c r="AC35" s="269"/>
      <c r="AD35" s="269"/>
      <c r="AE35" s="269"/>
      <c r="AF35" s="269"/>
      <c r="AG35" s="269"/>
      <c r="AH35" s="269"/>
      <c r="AI35" s="269"/>
      <c r="AJ35" s="269"/>
      <c r="AK35" s="269"/>
      <c r="AL35" s="269"/>
      <c r="AM35" s="269"/>
      <c r="AN35" s="269"/>
      <c r="AO35" s="269"/>
      <c r="AP35" s="269"/>
      <c r="AQ35" s="269"/>
      <c r="AR35" s="269"/>
      <c r="AS35" s="269"/>
      <c r="AT35" s="269"/>
      <c r="AU35" s="269"/>
      <c r="AV35" s="269"/>
      <c r="AW35" s="269"/>
      <c r="AX35" s="269"/>
      <c r="AY35" s="269"/>
      <c r="AZ35" s="269"/>
      <c r="BA35" s="269"/>
      <c r="BB35" s="269"/>
      <c r="BC35" s="269"/>
      <c r="BD35" s="269"/>
      <c r="BE35" s="269"/>
      <c r="BF35" s="269"/>
      <c r="BG35" s="269"/>
      <c r="BH35" s="269"/>
      <c r="BI35" s="269"/>
      <c r="BJ35" s="269"/>
      <c r="BK35" s="269"/>
      <c r="BL35" s="269"/>
      <c r="BM35" s="269"/>
      <c r="BN35" s="269"/>
      <c r="BO35" s="269"/>
      <c r="BP35" s="269"/>
      <c r="BQ35" s="269"/>
      <c r="BR35" s="269"/>
      <c r="BS35" s="269"/>
      <c r="BT35" s="269"/>
      <c r="BU35" s="269"/>
      <c r="BV35" s="269"/>
      <c r="BW35" s="269"/>
      <c r="BX35" s="269"/>
      <c r="BY35" s="269"/>
      <c r="BZ35" s="269"/>
      <c r="CA35" s="269"/>
      <c r="CB35" s="269"/>
      <c r="CC35" s="269"/>
      <c r="CD35" s="269"/>
      <c r="CE35" s="269"/>
      <c r="CF35" s="269"/>
      <c r="CG35" s="269"/>
      <c r="CH35" s="269"/>
      <c r="CI35" s="269"/>
      <c r="CJ35" s="269"/>
      <c r="CK35" s="269"/>
      <c r="CL35" s="269"/>
      <c r="CM35" s="269"/>
      <c r="CN35" s="269"/>
      <c r="CO35" s="269"/>
      <c r="CP35" s="269"/>
      <c r="CQ35" s="269"/>
      <c r="CR35" s="269"/>
      <c r="CS35" s="269"/>
      <c r="CT35" s="269"/>
      <c r="CU35" s="269"/>
      <c r="CV35" s="269"/>
      <c r="CW35" s="269"/>
      <c r="CX35" s="269"/>
      <c r="CY35" s="269"/>
      <c r="CZ35" s="269"/>
    </row>
  </sheetData>
  <mergeCells count="136">
    <mergeCell ref="A1:E1"/>
    <mergeCell ref="F1:L1"/>
    <mergeCell ref="M1:R1"/>
    <mergeCell ref="S1:Z1"/>
    <mergeCell ref="AA1:AF1"/>
    <mergeCell ref="AG1:AM1"/>
    <mergeCell ref="AN1:AS1"/>
    <mergeCell ref="AT1:AZ1"/>
    <mergeCell ref="BA1:BF1"/>
    <mergeCell ref="BG1:BM1"/>
    <mergeCell ref="BN1:BS1"/>
    <mergeCell ref="BT1:BZ1"/>
    <mergeCell ref="CA1:CF1"/>
    <mergeCell ref="CG1:CM1"/>
    <mergeCell ref="CN1:CS1"/>
    <mergeCell ref="CT1:CZ1"/>
    <mergeCell ref="A2:E2"/>
    <mergeCell ref="F2:L2"/>
    <mergeCell ref="M2:S2"/>
    <mergeCell ref="T2:Z2"/>
    <mergeCell ref="AA2:AF2"/>
    <mergeCell ref="AG2:AM2"/>
    <mergeCell ref="AN2:AS2"/>
    <mergeCell ref="AT2:AZ2"/>
    <mergeCell ref="BA2:BF2"/>
    <mergeCell ref="BG2:BM2"/>
    <mergeCell ref="BN2:BS2"/>
    <mergeCell ref="BT2:BZ2"/>
    <mergeCell ref="CA2:CF2"/>
    <mergeCell ref="CG2:CM2"/>
    <mergeCell ref="CN2:CS2"/>
    <mergeCell ref="CT2:CZ2"/>
    <mergeCell ref="X3:Z3"/>
    <mergeCell ref="AK3:AM3"/>
    <mergeCell ref="AX3:AZ3"/>
    <mergeCell ref="BK3:BM3"/>
    <mergeCell ref="BX3:BZ3"/>
    <mergeCell ref="CK3:CM3"/>
    <mergeCell ref="CX3:CZ3"/>
    <mergeCell ref="A4:A5"/>
    <mergeCell ref="B4:E5"/>
    <mergeCell ref="F4:I5"/>
    <mergeCell ref="J4:L5"/>
    <mergeCell ref="M4:M5"/>
    <mergeCell ref="N4:N5"/>
    <mergeCell ref="O4:R5"/>
    <mergeCell ref="S4:V5"/>
    <mergeCell ref="W4:Z5"/>
    <mergeCell ref="AA4:AA5"/>
    <mergeCell ref="AB4:AE5"/>
    <mergeCell ref="AF4:AF5"/>
    <mergeCell ref="AG4:AI5"/>
    <mergeCell ref="AJ4:AM5"/>
    <mergeCell ref="AN4:AN5"/>
    <mergeCell ref="AO4:AR5"/>
    <mergeCell ref="AS4:AS5"/>
    <mergeCell ref="AT4:AV5"/>
    <mergeCell ref="AW4:AZ5"/>
    <mergeCell ref="BA4:BA5"/>
    <mergeCell ref="BB4:BE5"/>
    <mergeCell ref="BF4:BF5"/>
    <mergeCell ref="BG4:BI5"/>
    <mergeCell ref="BJ4:BM5"/>
    <mergeCell ref="BN4:BN5"/>
    <mergeCell ref="BO4:BR5"/>
    <mergeCell ref="BS4:BS5"/>
    <mergeCell ref="BT4:BV5"/>
    <mergeCell ref="BW4:BZ5"/>
    <mergeCell ref="CA4:CA5"/>
    <mergeCell ref="CB4:CE5"/>
    <mergeCell ref="CF4:CF5"/>
    <mergeCell ref="CG4:CI5"/>
    <mergeCell ref="CJ4:CM5"/>
    <mergeCell ref="CN4:CN5"/>
    <mergeCell ref="CO4:CR5"/>
    <mergeCell ref="CS4:CS5"/>
    <mergeCell ref="CT4:CV5"/>
    <mergeCell ref="CW4:CZ5"/>
    <mergeCell ref="A6:A8"/>
    <mergeCell ref="M6:M8"/>
    <mergeCell ref="AA6:AA8"/>
    <mergeCell ref="AN6:AN8"/>
    <mergeCell ref="BA6:BA8"/>
    <mergeCell ref="BN6:BN8"/>
    <mergeCell ref="S7:S8"/>
    <mergeCell ref="T7:T8"/>
    <mergeCell ref="W7:W8"/>
    <mergeCell ref="X7:X8"/>
    <mergeCell ref="CA6:CA8"/>
    <mergeCell ref="CN6:CN8"/>
    <mergeCell ref="B7:B8"/>
    <mergeCell ref="C7:C8"/>
    <mergeCell ref="F7:F8"/>
    <mergeCell ref="G7:G8"/>
    <mergeCell ref="J7:J8"/>
    <mergeCell ref="K7:K8"/>
    <mergeCell ref="O7:O8"/>
    <mergeCell ref="P7:P8"/>
    <mergeCell ref="AB7:AB8"/>
    <mergeCell ref="AC7:AC8"/>
    <mergeCell ref="AF7:AF8"/>
    <mergeCell ref="AG7:AG8"/>
    <mergeCell ref="AJ7:AJ8"/>
    <mergeCell ref="AK7:AK8"/>
    <mergeCell ref="AO7:AO8"/>
    <mergeCell ref="AP7:AP8"/>
    <mergeCell ref="AS7:AS8"/>
    <mergeCell ref="AT7:AT8"/>
    <mergeCell ref="AW7:AW8"/>
    <mergeCell ref="AX7:AX8"/>
    <mergeCell ref="BW7:BW8"/>
    <mergeCell ref="BX7:BX8"/>
    <mergeCell ref="BB7:BB8"/>
    <mergeCell ref="BC7:BC8"/>
    <mergeCell ref="BF7:BF8"/>
    <mergeCell ref="BG7:BG8"/>
    <mergeCell ref="BJ7:BJ8"/>
    <mergeCell ref="BK7:BK8"/>
    <mergeCell ref="CW7:CW8"/>
    <mergeCell ref="CX7:CX8"/>
    <mergeCell ref="CB7:CB8"/>
    <mergeCell ref="CC7:CC8"/>
    <mergeCell ref="CF7:CF8"/>
    <mergeCell ref="CG7:CG8"/>
    <mergeCell ref="CJ7:CJ8"/>
    <mergeCell ref="CK7:CK8"/>
    <mergeCell ref="A35:E35"/>
    <mergeCell ref="F35:K35"/>
    <mergeCell ref="CO7:CO8"/>
    <mergeCell ref="CP7:CP8"/>
    <mergeCell ref="CS7:CS8"/>
    <mergeCell ref="CT7:CT8"/>
    <mergeCell ref="BO7:BO8"/>
    <mergeCell ref="BP7:BP8"/>
    <mergeCell ref="BS7:BS8"/>
    <mergeCell ref="BT7:BT8"/>
  </mergeCells>
  <phoneticPr fontId="2" type="noConversion"/>
  <printOptions horizontalCentered="1"/>
  <pageMargins left="0.59055118110236227" right="0.59055118110236227" top="0.98425196850393704" bottom="0.98425196850393704" header="0.51181102362204722" footer="0.51181102362204722"/>
  <pageSetup paperSize="8" scale="85" fitToWidth="8" orientation="landscape" r:id="rId1"/>
  <headerFooter alignWithMargins="0"/>
  <colBreaks count="11" manualBreakCount="11">
    <brk id="5" max="1048575" man="1"/>
    <brk id="12" max="1048575" man="1"/>
    <brk id="18" max="13" man="1"/>
    <brk id="26" max="1048575" man="1"/>
    <brk id="32" max="13" man="1"/>
    <brk id="39" max="1048575" man="1"/>
    <brk id="45" max="1048575" man="1"/>
    <brk id="52" max="1048575" man="1"/>
    <brk id="58" max="1048575" man="1"/>
    <brk id="71" max="1048575" man="1"/>
    <brk id="84" max="1048575" man="1"/>
  </col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1FB754-1064-4979-923A-09B10FF3160D}">
  <dimension ref="A1:CZ27"/>
  <sheetViews>
    <sheetView view="pageBreakPreview" zoomScale="60" zoomScaleNormal="60" workbookViewId="0">
      <selection activeCell="A5" sqref="A5:IV5"/>
    </sheetView>
  </sheetViews>
  <sheetFormatPr defaultColWidth="16.6640625" defaultRowHeight="16.2"/>
  <cols>
    <col min="1" max="1" width="18.6640625" style="56" customWidth="1"/>
    <col min="2" max="5" width="21.6640625" style="56" customWidth="1"/>
    <col min="6" max="7" width="11.6640625" style="56" customWidth="1"/>
    <col min="8" max="9" width="14.6640625" style="56" customWidth="1"/>
    <col min="10" max="11" width="11.6640625" style="56" customWidth="1"/>
    <col min="12" max="13" width="14.6640625" style="56" customWidth="1"/>
    <col min="14" max="14" width="18.6640625" style="56" customWidth="1"/>
    <col min="15" max="16" width="14.6640625" style="56" customWidth="1"/>
    <col min="17" max="18" width="16.6640625" style="56" customWidth="1"/>
    <col min="19" max="19" width="14.6640625" style="56" customWidth="1"/>
    <col min="20" max="26" width="13.6640625" style="56" customWidth="1"/>
    <col min="27" max="27" width="18.6640625" style="56" customWidth="1"/>
    <col min="28" max="32" width="15.6640625" style="56" customWidth="1"/>
    <col min="33" max="39" width="14.6640625" style="56" customWidth="1"/>
    <col min="40" max="40" width="18.6640625" style="56" customWidth="1"/>
    <col min="41" max="45" width="15.6640625" style="56" customWidth="1"/>
    <col min="46" max="52" width="14.6640625" style="56" customWidth="1"/>
    <col min="53" max="53" width="18.6640625" style="56" customWidth="1"/>
    <col min="54" max="58" width="15.6640625" style="56" customWidth="1"/>
    <col min="59" max="64" width="14.6640625" style="56" customWidth="1"/>
    <col min="65" max="65" width="16.6640625" style="56" customWidth="1"/>
    <col min="66" max="66" width="18.6640625" style="56" customWidth="1"/>
    <col min="67" max="71" width="15.6640625" style="56" customWidth="1"/>
    <col min="72" max="78" width="14.6640625" style="56" customWidth="1"/>
    <col min="79" max="79" width="18.6640625" style="56" customWidth="1"/>
    <col min="80" max="84" width="16.6640625" style="56" customWidth="1"/>
    <col min="85" max="91" width="14.6640625" style="56" customWidth="1"/>
    <col min="92" max="92" width="18.6640625" style="56" customWidth="1"/>
    <col min="93" max="97" width="16.6640625" style="56" customWidth="1"/>
    <col min="98" max="104" width="14.6640625" style="56" customWidth="1"/>
    <col min="105" max="16384" width="16.6640625" style="56"/>
  </cols>
  <sheetData>
    <row r="1" spans="1:104" s="54" customFormat="1" ht="39.9" customHeight="1">
      <c r="A1" s="814" t="s">
        <v>722</v>
      </c>
      <c r="B1" s="814"/>
      <c r="C1" s="814"/>
      <c r="D1" s="814"/>
      <c r="E1" s="814"/>
      <c r="F1" s="580" t="s">
        <v>723</v>
      </c>
      <c r="G1" s="580"/>
      <c r="H1" s="580"/>
      <c r="I1" s="580"/>
      <c r="J1" s="580"/>
      <c r="K1" s="580"/>
      <c r="L1" s="580"/>
      <c r="M1" s="580"/>
      <c r="N1" s="814" t="s">
        <v>724</v>
      </c>
      <c r="O1" s="814"/>
      <c r="P1" s="814"/>
      <c r="Q1" s="814"/>
      <c r="R1" s="814"/>
      <c r="S1" s="814"/>
      <c r="T1" s="580" t="s">
        <v>725</v>
      </c>
      <c r="U1" s="580"/>
      <c r="V1" s="580"/>
      <c r="W1" s="580"/>
      <c r="X1" s="580"/>
      <c r="Y1" s="580"/>
      <c r="Z1" s="580"/>
      <c r="AA1" s="814" t="s">
        <v>726</v>
      </c>
      <c r="AB1" s="814"/>
      <c r="AC1" s="814"/>
      <c r="AD1" s="814"/>
      <c r="AE1" s="814"/>
      <c r="AF1" s="814"/>
      <c r="AG1" s="580" t="s">
        <v>727</v>
      </c>
      <c r="AH1" s="580"/>
      <c r="AI1" s="580"/>
      <c r="AJ1" s="580"/>
      <c r="AK1" s="580"/>
      <c r="AL1" s="580"/>
      <c r="AM1" s="580"/>
      <c r="AN1" s="814" t="s">
        <v>728</v>
      </c>
      <c r="AO1" s="814"/>
      <c r="AP1" s="814"/>
      <c r="AQ1" s="814"/>
      <c r="AR1" s="814"/>
      <c r="AS1" s="814"/>
      <c r="AT1" s="580" t="s">
        <v>729</v>
      </c>
      <c r="AU1" s="580"/>
      <c r="AV1" s="580"/>
      <c r="AW1" s="580"/>
      <c r="AX1" s="580"/>
      <c r="AY1" s="580"/>
      <c r="AZ1" s="580"/>
      <c r="BA1" s="814" t="s">
        <v>730</v>
      </c>
      <c r="BB1" s="814"/>
      <c r="BC1" s="814"/>
      <c r="BD1" s="814"/>
      <c r="BE1" s="814"/>
      <c r="BF1" s="814"/>
      <c r="BG1" s="580" t="s">
        <v>731</v>
      </c>
      <c r="BH1" s="580"/>
      <c r="BI1" s="580"/>
      <c r="BJ1" s="580"/>
      <c r="BK1" s="580"/>
      <c r="BL1" s="580"/>
      <c r="BM1" s="580"/>
      <c r="BN1" s="814" t="s">
        <v>732</v>
      </c>
      <c r="BO1" s="814"/>
      <c r="BP1" s="814"/>
      <c r="BQ1" s="814"/>
      <c r="BR1" s="814"/>
      <c r="BS1" s="814"/>
      <c r="BT1" s="580" t="s">
        <v>733</v>
      </c>
      <c r="BU1" s="580"/>
      <c r="BV1" s="580"/>
      <c r="BW1" s="580"/>
      <c r="BX1" s="580"/>
      <c r="BY1" s="580"/>
      <c r="BZ1" s="580"/>
      <c r="CA1" s="814" t="s">
        <v>734</v>
      </c>
      <c r="CB1" s="814"/>
      <c r="CC1" s="814"/>
      <c r="CD1" s="814"/>
      <c r="CE1" s="814"/>
      <c r="CF1" s="814"/>
      <c r="CG1" s="814"/>
      <c r="CH1" s="623" t="s">
        <v>735</v>
      </c>
      <c r="CI1" s="623"/>
      <c r="CJ1" s="623"/>
      <c r="CK1" s="623"/>
      <c r="CL1" s="623"/>
      <c r="CM1" s="623"/>
      <c r="CN1" s="814" t="s">
        <v>736</v>
      </c>
      <c r="CO1" s="814"/>
      <c r="CP1" s="814"/>
      <c r="CQ1" s="814"/>
      <c r="CR1" s="814"/>
      <c r="CS1" s="814"/>
      <c r="CT1" s="623" t="s">
        <v>737</v>
      </c>
      <c r="CU1" s="893"/>
      <c r="CV1" s="893"/>
      <c r="CW1" s="893"/>
      <c r="CX1" s="893"/>
      <c r="CY1" s="893"/>
      <c r="CZ1" s="893"/>
    </row>
    <row r="2" spans="1:104" ht="18" customHeight="1" thickBot="1">
      <c r="A2" s="57" t="s">
        <v>434</v>
      </c>
      <c r="B2" s="57"/>
      <c r="C2" s="57"/>
      <c r="D2" s="57"/>
      <c r="E2" s="57"/>
      <c r="F2" s="102"/>
      <c r="G2" s="102"/>
      <c r="H2" s="102"/>
      <c r="I2" s="102"/>
      <c r="J2" s="102"/>
      <c r="K2" s="102"/>
      <c r="L2" s="102"/>
      <c r="M2" s="2" t="s">
        <v>738</v>
      </c>
      <c r="N2" s="57" t="s">
        <v>434</v>
      </c>
      <c r="O2" s="57"/>
      <c r="P2" s="57"/>
      <c r="Q2" s="57"/>
      <c r="R2" s="57"/>
      <c r="S2" s="57"/>
      <c r="T2" s="102"/>
      <c r="U2" s="102"/>
      <c r="V2" s="102"/>
      <c r="W2" s="102"/>
      <c r="X2" s="102"/>
      <c r="Y2" s="102"/>
      <c r="Z2" s="2" t="s">
        <v>738</v>
      </c>
      <c r="AA2" s="57" t="s">
        <v>434</v>
      </c>
      <c r="AB2" s="57"/>
      <c r="AC2" s="57"/>
      <c r="AD2" s="57"/>
      <c r="AE2" s="57"/>
      <c r="AF2" s="57"/>
      <c r="AG2" s="102"/>
      <c r="AH2" s="102"/>
      <c r="AI2" s="102"/>
      <c r="AJ2" s="102"/>
      <c r="AK2" s="102"/>
      <c r="AL2" s="102"/>
      <c r="AM2" s="2" t="s">
        <v>738</v>
      </c>
      <c r="AN2" s="57" t="s">
        <v>434</v>
      </c>
      <c r="AO2" s="57"/>
      <c r="AP2" s="57"/>
      <c r="AQ2" s="57"/>
      <c r="AR2" s="57"/>
      <c r="AS2" s="57"/>
      <c r="AT2" s="102"/>
      <c r="AU2" s="102"/>
      <c r="AV2" s="102"/>
      <c r="AW2" s="102"/>
      <c r="AX2" s="102"/>
      <c r="AY2" s="102"/>
      <c r="AZ2" s="2" t="s">
        <v>738</v>
      </c>
      <c r="BA2" s="57" t="s">
        <v>434</v>
      </c>
      <c r="BB2" s="57"/>
      <c r="BC2" s="57"/>
      <c r="BD2" s="57"/>
      <c r="BE2" s="57"/>
      <c r="BF2" s="57"/>
      <c r="BG2" s="57"/>
      <c r="BH2" s="57"/>
      <c r="BI2" s="57"/>
      <c r="BJ2" s="57"/>
      <c r="BK2" s="57"/>
      <c r="BL2" s="57"/>
      <c r="BM2" s="2" t="s">
        <v>738</v>
      </c>
      <c r="BN2" s="57" t="s">
        <v>434</v>
      </c>
      <c r="BO2" s="57"/>
      <c r="BP2" s="57"/>
      <c r="BQ2" s="57"/>
      <c r="BR2" s="57"/>
      <c r="BS2" s="57"/>
      <c r="BT2" s="102"/>
      <c r="BU2" s="102"/>
      <c r="BV2" s="102"/>
      <c r="BW2" s="102"/>
      <c r="BX2" s="102"/>
      <c r="BY2" s="102"/>
      <c r="BZ2" s="2" t="s">
        <v>738</v>
      </c>
      <c r="CA2" s="57" t="s">
        <v>434</v>
      </c>
      <c r="CB2" s="57"/>
      <c r="CC2" s="57"/>
      <c r="CD2" s="57"/>
      <c r="CE2" s="57"/>
      <c r="CF2" s="57"/>
      <c r="CG2" s="57"/>
      <c r="CH2" s="102"/>
      <c r="CI2" s="102"/>
      <c r="CJ2" s="102"/>
      <c r="CK2" s="102"/>
      <c r="CL2" s="102"/>
      <c r="CM2" s="2" t="s">
        <v>738</v>
      </c>
      <c r="CN2" s="57" t="s">
        <v>434</v>
      </c>
      <c r="CO2" s="57"/>
      <c r="CP2" s="57"/>
      <c r="CQ2" s="57"/>
      <c r="CR2" s="57"/>
      <c r="CS2" s="57"/>
      <c r="CT2" s="57"/>
      <c r="CU2" s="102"/>
      <c r="CV2" s="102"/>
      <c r="CW2" s="102"/>
      <c r="CX2" s="102"/>
      <c r="CY2" s="102"/>
      <c r="CZ2" s="2" t="s">
        <v>738</v>
      </c>
    </row>
    <row r="3" spans="1:104" s="55" customFormat="1" ht="50.1" customHeight="1">
      <c r="A3" s="583" t="s">
        <v>617</v>
      </c>
      <c r="B3" s="630" t="s">
        <v>574</v>
      </c>
      <c r="C3" s="740"/>
      <c r="D3" s="740"/>
      <c r="E3" s="740"/>
      <c r="F3" s="588" t="s">
        <v>694</v>
      </c>
      <c r="G3" s="746"/>
      <c r="H3" s="746"/>
      <c r="I3" s="746"/>
      <c r="J3" s="632" t="s">
        <v>739</v>
      </c>
      <c r="K3" s="633"/>
      <c r="L3" s="633"/>
      <c r="M3" s="633"/>
      <c r="N3" s="583" t="s">
        <v>617</v>
      </c>
      <c r="O3" s="630" t="s">
        <v>696</v>
      </c>
      <c r="P3" s="738"/>
      <c r="Q3" s="738"/>
      <c r="R3" s="738"/>
      <c r="S3" s="197"/>
      <c r="T3" s="588" t="s">
        <v>697</v>
      </c>
      <c r="U3" s="746"/>
      <c r="V3" s="746"/>
      <c r="W3" s="632" t="s">
        <v>740</v>
      </c>
      <c r="X3" s="633"/>
      <c r="Y3" s="633"/>
      <c r="Z3" s="633"/>
      <c r="AA3" s="583" t="s">
        <v>617</v>
      </c>
      <c r="AB3" s="630" t="s">
        <v>699</v>
      </c>
      <c r="AC3" s="738"/>
      <c r="AD3" s="738"/>
      <c r="AE3" s="738"/>
      <c r="AF3" s="197"/>
      <c r="AG3" s="588" t="s">
        <v>700</v>
      </c>
      <c r="AH3" s="746"/>
      <c r="AI3" s="746"/>
      <c r="AJ3" s="632" t="s">
        <v>741</v>
      </c>
      <c r="AK3" s="633"/>
      <c r="AL3" s="633"/>
      <c r="AM3" s="633"/>
      <c r="AN3" s="583" t="s">
        <v>617</v>
      </c>
      <c r="AO3" s="630" t="s">
        <v>702</v>
      </c>
      <c r="AP3" s="738"/>
      <c r="AQ3" s="738"/>
      <c r="AR3" s="738"/>
      <c r="AS3" s="197"/>
      <c r="AT3" s="588" t="s">
        <v>703</v>
      </c>
      <c r="AU3" s="746"/>
      <c r="AV3" s="746"/>
      <c r="AW3" s="632" t="s">
        <v>742</v>
      </c>
      <c r="AX3" s="633"/>
      <c r="AY3" s="633"/>
      <c r="AZ3" s="633"/>
      <c r="BA3" s="583" t="s">
        <v>617</v>
      </c>
      <c r="BB3" s="630" t="s">
        <v>743</v>
      </c>
      <c r="BC3" s="738"/>
      <c r="BD3" s="738"/>
      <c r="BE3" s="738"/>
      <c r="BF3" s="197"/>
      <c r="BG3" s="588" t="s">
        <v>706</v>
      </c>
      <c r="BH3" s="738"/>
      <c r="BI3" s="738"/>
      <c r="BJ3" s="632" t="s">
        <v>707</v>
      </c>
      <c r="BK3" s="632"/>
      <c r="BL3" s="632"/>
      <c r="BM3" s="197"/>
      <c r="BN3" s="583" t="s">
        <v>617</v>
      </c>
      <c r="BO3" s="630" t="s">
        <v>708</v>
      </c>
      <c r="BP3" s="738"/>
      <c r="BQ3" s="738"/>
      <c r="BR3" s="738"/>
      <c r="BS3" s="197"/>
      <c r="BT3" s="588" t="s">
        <v>709</v>
      </c>
      <c r="BU3" s="746"/>
      <c r="BV3" s="746"/>
      <c r="BW3" s="632" t="s">
        <v>710</v>
      </c>
      <c r="BX3" s="634"/>
      <c r="BY3" s="634"/>
      <c r="BZ3" s="634"/>
      <c r="CA3" s="583" t="s">
        <v>617</v>
      </c>
      <c r="CB3" s="630" t="s">
        <v>711</v>
      </c>
      <c r="CC3" s="738"/>
      <c r="CD3" s="738"/>
      <c r="CE3" s="738"/>
      <c r="CF3" s="895" t="s">
        <v>744</v>
      </c>
      <c r="CG3" s="896"/>
      <c r="CH3" s="897" t="s">
        <v>745</v>
      </c>
      <c r="CI3" s="898"/>
      <c r="CJ3" s="632" t="s">
        <v>713</v>
      </c>
      <c r="CK3" s="634"/>
      <c r="CL3" s="634"/>
      <c r="CM3" s="634"/>
      <c r="CN3" s="583" t="s">
        <v>617</v>
      </c>
      <c r="CO3" s="877" t="s">
        <v>714</v>
      </c>
      <c r="CP3" s="738"/>
      <c r="CQ3" s="738"/>
      <c r="CR3" s="738"/>
      <c r="CS3" s="197"/>
      <c r="CT3" s="809" t="s">
        <v>715</v>
      </c>
      <c r="CU3" s="746"/>
      <c r="CV3" s="746"/>
      <c r="CW3" s="740" t="s">
        <v>716</v>
      </c>
      <c r="CX3" s="634"/>
      <c r="CY3" s="634"/>
      <c r="CZ3" s="894"/>
    </row>
    <row r="4" spans="1:104" s="55" customFormat="1" ht="50.1" customHeight="1" thickBot="1">
      <c r="A4" s="585"/>
      <c r="B4" s="61" t="s">
        <v>582</v>
      </c>
      <c r="C4" s="62" t="s">
        <v>624</v>
      </c>
      <c r="D4" s="62" t="s">
        <v>599</v>
      </c>
      <c r="E4" s="62" t="s">
        <v>412</v>
      </c>
      <c r="F4" s="63" t="s">
        <v>583</v>
      </c>
      <c r="G4" s="62" t="s">
        <v>624</v>
      </c>
      <c r="H4" s="62" t="s">
        <v>599</v>
      </c>
      <c r="I4" s="62" t="s">
        <v>412</v>
      </c>
      <c r="J4" s="62" t="s">
        <v>582</v>
      </c>
      <c r="K4" s="62" t="s">
        <v>624</v>
      </c>
      <c r="L4" s="62" t="s">
        <v>599</v>
      </c>
      <c r="M4" s="62" t="s">
        <v>412</v>
      </c>
      <c r="N4" s="585"/>
      <c r="O4" s="61" t="s">
        <v>582</v>
      </c>
      <c r="P4" s="62" t="s">
        <v>624</v>
      </c>
      <c r="Q4" s="62" t="s">
        <v>599</v>
      </c>
      <c r="R4" s="62" t="s">
        <v>412</v>
      </c>
      <c r="S4" s="62" t="s">
        <v>582</v>
      </c>
      <c r="T4" s="63" t="s">
        <v>624</v>
      </c>
      <c r="U4" s="62" t="s">
        <v>599</v>
      </c>
      <c r="V4" s="62" t="s">
        <v>412</v>
      </c>
      <c r="W4" s="62" t="s">
        <v>582</v>
      </c>
      <c r="X4" s="62" t="s">
        <v>624</v>
      </c>
      <c r="Y4" s="62" t="s">
        <v>599</v>
      </c>
      <c r="Z4" s="62" t="s">
        <v>412</v>
      </c>
      <c r="AA4" s="585"/>
      <c r="AB4" s="61" t="s">
        <v>582</v>
      </c>
      <c r="AC4" s="62" t="s">
        <v>624</v>
      </c>
      <c r="AD4" s="62" t="s">
        <v>599</v>
      </c>
      <c r="AE4" s="62" t="s">
        <v>412</v>
      </c>
      <c r="AF4" s="62" t="s">
        <v>582</v>
      </c>
      <c r="AG4" s="63" t="s">
        <v>624</v>
      </c>
      <c r="AH4" s="62" t="s">
        <v>599</v>
      </c>
      <c r="AI4" s="62" t="s">
        <v>412</v>
      </c>
      <c r="AJ4" s="62" t="s">
        <v>582</v>
      </c>
      <c r="AK4" s="62" t="s">
        <v>624</v>
      </c>
      <c r="AL4" s="62" t="s">
        <v>599</v>
      </c>
      <c r="AM4" s="62" t="s">
        <v>412</v>
      </c>
      <c r="AN4" s="585"/>
      <c r="AO4" s="61" t="s">
        <v>582</v>
      </c>
      <c r="AP4" s="62" t="s">
        <v>624</v>
      </c>
      <c r="AQ4" s="62" t="s">
        <v>599</v>
      </c>
      <c r="AR4" s="62" t="s">
        <v>412</v>
      </c>
      <c r="AS4" s="62" t="s">
        <v>582</v>
      </c>
      <c r="AT4" s="63" t="s">
        <v>624</v>
      </c>
      <c r="AU4" s="62" t="s">
        <v>599</v>
      </c>
      <c r="AV4" s="62" t="s">
        <v>412</v>
      </c>
      <c r="AW4" s="62" t="s">
        <v>582</v>
      </c>
      <c r="AX4" s="62" t="s">
        <v>624</v>
      </c>
      <c r="AY4" s="62" t="s">
        <v>599</v>
      </c>
      <c r="AZ4" s="62" t="s">
        <v>412</v>
      </c>
      <c r="BA4" s="585"/>
      <c r="BB4" s="61" t="s">
        <v>582</v>
      </c>
      <c r="BC4" s="62" t="s">
        <v>624</v>
      </c>
      <c r="BD4" s="62" t="s">
        <v>599</v>
      </c>
      <c r="BE4" s="62" t="s">
        <v>412</v>
      </c>
      <c r="BF4" s="62" t="s">
        <v>582</v>
      </c>
      <c r="BG4" s="63" t="s">
        <v>624</v>
      </c>
      <c r="BH4" s="62" t="s">
        <v>599</v>
      </c>
      <c r="BI4" s="62" t="s">
        <v>412</v>
      </c>
      <c r="BJ4" s="62" t="s">
        <v>582</v>
      </c>
      <c r="BK4" s="62" t="s">
        <v>624</v>
      </c>
      <c r="BL4" s="62" t="s">
        <v>599</v>
      </c>
      <c r="BM4" s="62" t="s">
        <v>412</v>
      </c>
      <c r="BN4" s="585"/>
      <c r="BO4" s="61" t="s">
        <v>582</v>
      </c>
      <c r="BP4" s="62" t="s">
        <v>624</v>
      </c>
      <c r="BQ4" s="62" t="s">
        <v>599</v>
      </c>
      <c r="BR4" s="62" t="s">
        <v>412</v>
      </c>
      <c r="BS4" s="62" t="s">
        <v>582</v>
      </c>
      <c r="BT4" s="63" t="s">
        <v>624</v>
      </c>
      <c r="BU4" s="62" t="s">
        <v>599</v>
      </c>
      <c r="BV4" s="62" t="s">
        <v>412</v>
      </c>
      <c r="BW4" s="62" t="s">
        <v>582</v>
      </c>
      <c r="BX4" s="62" t="s">
        <v>624</v>
      </c>
      <c r="BY4" s="62" t="s">
        <v>599</v>
      </c>
      <c r="BZ4" s="62" t="s">
        <v>412</v>
      </c>
      <c r="CA4" s="585"/>
      <c r="CB4" s="61" t="s">
        <v>582</v>
      </c>
      <c r="CC4" s="62" t="s">
        <v>624</v>
      </c>
      <c r="CD4" s="62" t="s">
        <v>599</v>
      </c>
      <c r="CE4" s="62" t="s">
        <v>746</v>
      </c>
      <c r="CF4" s="64" t="s">
        <v>582</v>
      </c>
      <c r="CG4" s="62" t="s">
        <v>624</v>
      </c>
      <c r="CH4" s="63" t="s">
        <v>599</v>
      </c>
      <c r="CI4" s="62" t="s">
        <v>746</v>
      </c>
      <c r="CJ4" s="62" t="s">
        <v>582</v>
      </c>
      <c r="CK4" s="62" t="s">
        <v>624</v>
      </c>
      <c r="CL4" s="62" t="s">
        <v>599</v>
      </c>
      <c r="CM4" s="62" t="s">
        <v>746</v>
      </c>
      <c r="CN4" s="585"/>
      <c r="CO4" s="61" t="s">
        <v>582</v>
      </c>
      <c r="CP4" s="62" t="s">
        <v>624</v>
      </c>
      <c r="CQ4" s="62" t="s">
        <v>599</v>
      </c>
      <c r="CR4" s="62" t="s">
        <v>746</v>
      </c>
      <c r="CS4" s="62" t="s">
        <v>582</v>
      </c>
      <c r="CT4" s="63" t="s">
        <v>624</v>
      </c>
      <c r="CU4" s="62" t="s">
        <v>599</v>
      </c>
      <c r="CV4" s="62" t="s">
        <v>746</v>
      </c>
      <c r="CW4" s="62" t="s">
        <v>582</v>
      </c>
      <c r="CX4" s="62" t="s">
        <v>624</v>
      </c>
      <c r="CY4" s="62" t="s">
        <v>599</v>
      </c>
      <c r="CZ4" s="64" t="s">
        <v>746</v>
      </c>
    </row>
    <row r="5" spans="1:104" s="71" customFormat="1" ht="23.1" customHeight="1">
      <c r="A5" s="376" t="s">
        <v>123</v>
      </c>
      <c r="B5" s="390">
        <v>22486</v>
      </c>
      <c r="C5" s="390">
        <v>36211</v>
      </c>
      <c r="D5" s="209">
        <v>28022718</v>
      </c>
      <c r="E5" s="209">
        <v>241381620</v>
      </c>
      <c r="F5" s="392">
        <v>0</v>
      </c>
      <c r="G5" s="392">
        <v>0</v>
      </c>
      <c r="H5" s="212">
        <v>0</v>
      </c>
      <c r="I5" s="178">
        <v>0</v>
      </c>
      <c r="J5" s="390">
        <v>3569</v>
      </c>
      <c r="K5" s="390">
        <v>5156</v>
      </c>
      <c r="L5" s="176">
        <v>2333337</v>
      </c>
      <c r="M5" s="176">
        <v>12220512</v>
      </c>
      <c r="N5" s="53" t="s">
        <v>123</v>
      </c>
      <c r="O5" s="391">
        <v>1975</v>
      </c>
      <c r="P5" s="390">
        <v>2734</v>
      </c>
      <c r="Q5" s="176">
        <v>2005236</v>
      </c>
      <c r="R5" s="176">
        <v>12098423</v>
      </c>
      <c r="S5" s="390">
        <v>8988</v>
      </c>
      <c r="T5" s="390">
        <v>11548</v>
      </c>
      <c r="U5" s="209">
        <v>3274817</v>
      </c>
      <c r="V5" s="209">
        <v>20090748</v>
      </c>
      <c r="W5" s="390">
        <v>5759</v>
      </c>
      <c r="X5" s="390">
        <v>11999</v>
      </c>
      <c r="Y5" s="209">
        <v>4599974</v>
      </c>
      <c r="Z5" s="176">
        <v>29107113</v>
      </c>
      <c r="AA5" s="53" t="s">
        <v>123</v>
      </c>
      <c r="AB5" s="391">
        <v>1330</v>
      </c>
      <c r="AC5" s="390">
        <v>2996</v>
      </c>
      <c r="AD5" s="209">
        <v>2385966</v>
      </c>
      <c r="AE5" s="209">
        <v>14862809</v>
      </c>
      <c r="AF5" s="390">
        <v>114</v>
      </c>
      <c r="AG5" s="390">
        <v>156</v>
      </c>
      <c r="AH5" s="209">
        <v>559658</v>
      </c>
      <c r="AI5" s="176">
        <v>4478690</v>
      </c>
      <c r="AJ5" s="390">
        <v>151</v>
      </c>
      <c r="AK5" s="390">
        <v>286</v>
      </c>
      <c r="AL5" s="176">
        <v>1541674</v>
      </c>
      <c r="AM5" s="176">
        <v>12097351</v>
      </c>
      <c r="AN5" s="53" t="s">
        <v>123</v>
      </c>
      <c r="AO5" s="391">
        <v>43</v>
      </c>
      <c r="AP5" s="390">
        <v>84</v>
      </c>
      <c r="AQ5" s="176">
        <v>676646</v>
      </c>
      <c r="AR5" s="176">
        <v>5261240</v>
      </c>
      <c r="AS5" s="390">
        <v>62</v>
      </c>
      <c r="AT5" s="390">
        <v>126</v>
      </c>
      <c r="AU5" s="209">
        <v>733805</v>
      </c>
      <c r="AV5" s="209">
        <v>7283091</v>
      </c>
      <c r="AW5" s="390">
        <v>46</v>
      </c>
      <c r="AX5" s="390">
        <v>74</v>
      </c>
      <c r="AY5" s="209">
        <v>539803</v>
      </c>
      <c r="AZ5" s="176">
        <v>4300553</v>
      </c>
      <c r="BA5" s="400" t="s">
        <v>123</v>
      </c>
      <c r="BB5" s="391">
        <v>34</v>
      </c>
      <c r="BC5" s="401">
        <v>65</v>
      </c>
      <c r="BD5" s="402">
        <v>329226</v>
      </c>
      <c r="BE5" s="402">
        <v>3655092</v>
      </c>
      <c r="BF5" s="401">
        <v>60</v>
      </c>
      <c r="BG5" s="390">
        <v>105</v>
      </c>
      <c r="BH5" s="209">
        <v>639478</v>
      </c>
      <c r="BI5" s="176">
        <v>8064510</v>
      </c>
      <c r="BJ5" s="390">
        <v>47</v>
      </c>
      <c r="BK5" s="390">
        <v>90</v>
      </c>
      <c r="BL5" s="176">
        <v>739446</v>
      </c>
      <c r="BM5" s="176">
        <v>9027135</v>
      </c>
      <c r="BN5" s="53" t="s">
        <v>123</v>
      </c>
      <c r="BO5" s="391">
        <v>63</v>
      </c>
      <c r="BP5" s="390">
        <v>120</v>
      </c>
      <c r="BQ5" s="209">
        <v>943932</v>
      </c>
      <c r="BR5" s="209">
        <v>11201842</v>
      </c>
      <c r="BS5" s="390">
        <v>133</v>
      </c>
      <c r="BT5" s="390">
        <v>405</v>
      </c>
      <c r="BU5" s="209">
        <v>2811733</v>
      </c>
      <c r="BV5" s="176">
        <v>31030230</v>
      </c>
      <c r="BW5" s="392">
        <v>0</v>
      </c>
      <c r="BX5" s="392">
        <v>0</v>
      </c>
      <c r="BY5" s="178">
        <v>0</v>
      </c>
      <c r="BZ5" s="178">
        <v>0</v>
      </c>
      <c r="CA5" s="53" t="s">
        <v>123</v>
      </c>
      <c r="CB5" s="391">
        <v>10</v>
      </c>
      <c r="CC5" s="390">
        <v>17</v>
      </c>
      <c r="CD5" s="209">
        <v>262142</v>
      </c>
      <c r="CE5" s="209">
        <v>3928276</v>
      </c>
      <c r="CF5" s="390">
        <v>18</v>
      </c>
      <c r="CG5" s="390">
        <v>28</v>
      </c>
      <c r="CH5" s="209">
        <v>405240</v>
      </c>
      <c r="CI5" s="176">
        <v>5378966</v>
      </c>
      <c r="CJ5" s="390">
        <v>13</v>
      </c>
      <c r="CK5" s="390">
        <v>30</v>
      </c>
      <c r="CL5" s="176">
        <v>380138</v>
      </c>
      <c r="CM5" s="176">
        <v>5155529</v>
      </c>
      <c r="CN5" s="53" t="s">
        <v>123</v>
      </c>
      <c r="CO5" s="391">
        <v>6</v>
      </c>
      <c r="CP5" s="390">
        <v>12</v>
      </c>
      <c r="CQ5" s="209">
        <v>153199</v>
      </c>
      <c r="CR5" s="209">
        <v>2444455</v>
      </c>
      <c r="CS5" s="390">
        <v>9</v>
      </c>
      <c r="CT5" s="390">
        <v>14</v>
      </c>
      <c r="CU5" s="209">
        <v>213654</v>
      </c>
      <c r="CV5" s="176">
        <v>3588095</v>
      </c>
      <c r="CW5" s="390">
        <v>56</v>
      </c>
      <c r="CX5" s="390">
        <v>166</v>
      </c>
      <c r="CY5" s="176">
        <v>2493614</v>
      </c>
      <c r="CZ5" s="176">
        <v>36106960</v>
      </c>
    </row>
    <row r="6" spans="1:104" s="71" customFormat="1" ht="23.1" customHeight="1">
      <c r="A6" s="376" t="s">
        <v>124</v>
      </c>
      <c r="B6" s="390">
        <v>21146</v>
      </c>
      <c r="C6" s="390">
        <v>35819</v>
      </c>
      <c r="D6" s="209">
        <v>28713736</v>
      </c>
      <c r="E6" s="209">
        <v>254665074</v>
      </c>
      <c r="F6" s="392">
        <v>0</v>
      </c>
      <c r="G6" s="392">
        <v>0</v>
      </c>
      <c r="H6" s="212">
        <v>0</v>
      </c>
      <c r="I6" s="178">
        <v>0</v>
      </c>
      <c r="J6" s="390">
        <v>3643</v>
      </c>
      <c r="K6" s="390">
        <v>5396</v>
      </c>
      <c r="L6" s="176">
        <v>2462239</v>
      </c>
      <c r="M6" s="176">
        <v>14103492</v>
      </c>
      <c r="N6" s="53" t="s">
        <v>124</v>
      </c>
      <c r="O6" s="391">
        <v>1872</v>
      </c>
      <c r="P6" s="390">
        <v>2519</v>
      </c>
      <c r="Q6" s="176">
        <v>1679402</v>
      </c>
      <c r="R6" s="176">
        <v>10036125</v>
      </c>
      <c r="S6" s="390">
        <v>7963</v>
      </c>
      <c r="T6" s="390">
        <v>10396</v>
      </c>
      <c r="U6" s="209">
        <v>2985072</v>
      </c>
      <c r="V6" s="209">
        <v>18393852</v>
      </c>
      <c r="W6" s="390">
        <v>5162</v>
      </c>
      <c r="X6" s="390">
        <v>11896</v>
      </c>
      <c r="Y6" s="209">
        <v>4608928</v>
      </c>
      <c r="Z6" s="176">
        <v>29648320</v>
      </c>
      <c r="AA6" s="53" t="s">
        <v>124</v>
      </c>
      <c r="AB6" s="391">
        <v>1569</v>
      </c>
      <c r="AC6" s="390">
        <v>3436</v>
      </c>
      <c r="AD6" s="209">
        <v>2578431</v>
      </c>
      <c r="AE6" s="209">
        <v>16076584</v>
      </c>
      <c r="AF6" s="390">
        <v>133</v>
      </c>
      <c r="AG6" s="390">
        <v>330</v>
      </c>
      <c r="AH6" s="209">
        <v>938512</v>
      </c>
      <c r="AI6" s="176">
        <v>6730884</v>
      </c>
      <c r="AJ6" s="390">
        <v>149</v>
      </c>
      <c r="AK6" s="390">
        <v>284</v>
      </c>
      <c r="AL6" s="176">
        <v>826181</v>
      </c>
      <c r="AM6" s="176">
        <v>6908149</v>
      </c>
      <c r="AN6" s="53" t="s">
        <v>124</v>
      </c>
      <c r="AO6" s="391">
        <v>51</v>
      </c>
      <c r="AP6" s="390">
        <v>91</v>
      </c>
      <c r="AQ6" s="176">
        <v>954615</v>
      </c>
      <c r="AR6" s="176">
        <v>10075926</v>
      </c>
      <c r="AS6" s="390">
        <v>44</v>
      </c>
      <c r="AT6" s="390">
        <v>82</v>
      </c>
      <c r="AU6" s="209">
        <v>519103</v>
      </c>
      <c r="AV6" s="209">
        <v>4608841</v>
      </c>
      <c r="AW6" s="390">
        <v>50</v>
      </c>
      <c r="AX6" s="390">
        <v>89</v>
      </c>
      <c r="AY6" s="209">
        <v>547463</v>
      </c>
      <c r="AZ6" s="176">
        <v>5132902</v>
      </c>
      <c r="BA6" s="400" t="s">
        <v>124</v>
      </c>
      <c r="BB6" s="391">
        <v>42</v>
      </c>
      <c r="BC6" s="401">
        <v>76</v>
      </c>
      <c r="BD6" s="402">
        <v>448370</v>
      </c>
      <c r="BE6" s="402">
        <v>4753526</v>
      </c>
      <c r="BF6" s="401">
        <v>59</v>
      </c>
      <c r="BG6" s="390">
        <v>111</v>
      </c>
      <c r="BH6" s="209">
        <v>680493</v>
      </c>
      <c r="BI6" s="176">
        <v>7751347</v>
      </c>
      <c r="BJ6" s="390">
        <v>49</v>
      </c>
      <c r="BK6" s="390">
        <v>104</v>
      </c>
      <c r="BL6" s="176">
        <v>669641</v>
      </c>
      <c r="BM6" s="176">
        <v>7978090</v>
      </c>
      <c r="BN6" s="53" t="s">
        <v>124</v>
      </c>
      <c r="BO6" s="391">
        <v>88</v>
      </c>
      <c r="BP6" s="390">
        <v>256</v>
      </c>
      <c r="BQ6" s="209">
        <v>1405264</v>
      </c>
      <c r="BR6" s="209">
        <v>16182597</v>
      </c>
      <c r="BS6" s="390">
        <v>164</v>
      </c>
      <c r="BT6" s="390">
        <v>500</v>
      </c>
      <c r="BU6" s="209">
        <v>3815720</v>
      </c>
      <c r="BV6" s="176">
        <v>42998130</v>
      </c>
      <c r="BW6" s="390">
        <v>5</v>
      </c>
      <c r="BX6" s="390">
        <v>5</v>
      </c>
      <c r="BY6" s="176">
        <v>83232</v>
      </c>
      <c r="BZ6" s="176">
        <v>1331273</v>
      </c>
      <c r="CA6" s="53" t="s">
        <v>124</v>
      </c>
      <c r="CB6" s="391">
        <v>7</v>
      </c>
      <c r="CC6" s="390">
        <v>13</v>
      </c>
      <c r="CD6" s="209">
        <v>114391</v>
      </c>
      <c r="CE6" s="209">
        <v>1464901</v>
      </c>
      <c r="CF6" s="390">
        <v>17</v>
      </c>
      <c r="CG6" s="390">
        <v>39</v>
      </c>
      <c r="CH6" s="209">
        <v>433708</v>
      </c>
      <c r="CI6" s="176">
        <v>6434870</v>
      </c>
      <c r="CJ6" s="390">
        <v>11</v>
      </c>
      <c r="CK6" s="390">
        <v>21</v>
      </c>
      <c r="CL6" s="176">
        <v>281136</v>
      </c>
      <c r="CM6" s="176">
        <v>3985065</v>
      </c>
      <c r="CN6" s="53" t="s">
        <v>124</v>
      </c>
      <c r="CO6" s="391">
        <v>7</v>
      </c>
      <c r="CP6" s="390">
        <v>19</v>
      </c>
      <c r="CQ6" s="209">
        <v>345625</v>
      </c>
      <c r="CR6" s="209">
        <v>4429677</v>
      </c>
      <c r="CS6" s="390">
        <v>8</v>
      </c>
      <c r="CT6" s="390">
        <v>17</v>
      </c>
      <c r="CU6" s="209">
        <v>328240</v>
      </c>
      <c r="CV6" s="176">
        <v>4556298</v>
      </c>
      <c r="CW6" s="390">
        <v>53</v>
      </c>
      <c r="CX6" s="390">
        <v>139</v>
      </c>
      <c r="CY6" s="176">
        <v>2007970</v>
      </c>
      <c r="CZ6" s="176">
        <v>31084225</v>
      </c>
    </row>
    <row r="7" spans="1:104" s="71" customFormat="1" ht="23.1" customHeight="1">
      <c r="A7" s="376" t="s">
        <v>125</v>
      </c>
      <c r="B7" s="390">
        <v>20280</v>
      </c>
      <c r="C7" s="390">
        <v>34906</v>
      </c>
      <c r="D7" s="209">
        <v>31956033</v>
      </c>
      <c r="E7" s="209">
        <v>293612498</v>
      </c>
      <c r="F7" s="392">
        <v>0</v>
      </c>
      <c r="G7" s="392">
        <v>0</v>
      </c>
      <c r="H7" s="212">
        <v>0</v>
      </c>
      <c r="I7" s="178">
        <v>0</v>
      </c>
      <c r="J7" s="390">
        <v>3456</v>
      </c>
      <c r="K7" s="390">
        <v>5373</v>
      </c>
      <c r="L7" s="176">
        <v>2590249</v>
      </c>
      <c r="M7" s="176">
        <v>13952805</v>
      </c>
      <c r="N7" s="53" t="s">
        <v>125</v>
      </c>
      <c r="O7" s="391">
        <v>1869</v>
      </c>
      <c r="P7" s="390">
        <v>2751</v>
      </c>
      <c r="Q7" s="176">
        <v>1776315</v>
      </c>
      <c r="R7" s="176">
        <v>11143417</v>
      </c>
      <c r="S7" s="390">
        <v>7404</v>
      </c>
      <c r="T7" s="390">
        <v>9837</v>
      </c>
      <c r="U7" s="209">
        <v>2727817</v>
      </c>
      <c r="V7" s="209">
        <v>17617923</v>
      </c>
      <c r="W7" s="390">
        <v>4917</v>
      </c>
      <c r="X7" s="390">
        <v>11463</v>
      </c>
      <c r="Y7" s="209">
        <v>4570641</v>
      </c>
      <c r="Z7" s="176">
        <v>29196542</v>
      </c>
      <c r="AA7" s="53" t="s">
        <v>125</v>
      </c>
      <c r="AB7" s="391">
        <v>1621</v>
      </c>
      <c r="AC7" s="390">
        <v>3221</v>
      </c>
      <c r="AD7" s="209">
        <v>3108146</v>
      </c>
      <c r="AE7" s="209">
        <v>23965864</v>
      </c>
      <c r="AF7" s="390">
        <v>114</v>
      </c>
      <c r="AG7" s="390">
        <v>187</v>
      </c>
      <c r="AH7" s="209">
        <v>764919</v>
      </c>
      <c r="AI7" s="176">
        <v>6263819</v>
      </c>
      <c r="AJ7" s="390">
        <v>163</v>
      </c>
      <c r="AK7" s="390">
        <v>335</v>
      </c>
      <c r="AL7" s="176">
        <v>1498858</v>
      </c>
      <c r="AM7" s="176">
        <v>11137783</v>
      </c>
      <c r="AN7" s="53" t="s">
        <v>125</v>
      </c>
      <c r="AO7" s="391">
        <v>45</v>
      </c>
      <c r="AP7" s="390">
        <v>88</v>
      </c>
      <c r="AQ7" s="176">
        <v>463160</v>
      </c>
      <c r="AR7" s="176">
        <v>4446090</v>
      </c>
      <c r="AS7" s="390">
        <v>63</v>
      </c>
      <c r="AT7" s="390">
        <v>134</v>
      </c>
      <c r="AU7" s="209">
        <v>879780</v>
      </c>
      <c r="AV7" s="209">
        <v>8367564</v>
      </c>
      <c r="AW7" s="390">
        <v>64</v>
      </c>
      <c r="AX7" s="390">
        <v>136</v>
      </c>
      <c r="AY7" s="209">
        <v>882903</v>
      </c>
      <c r="AZ7" s="176">
        <v>7911077</v>
      </c>
      <c r="BA7" s="400" t="s">
        <v>125</v>
      </c>
      <c r="BB7" s="391">
        <v>37</v>
      </c>
      <c r="BC7" s="401">
        <v>89</v>
      </c>
      <c r="BD7" s="402">
        <v>384464</v>
      </c>
      <c r="BE7" s="402">
        <v>4109769</v>
      </c>
      <c r="BF7" s="401">
        <v>78</v>
      </c>
      <c r="BG7" s="390">
        <v>146</v>
      </c>
      <c r="BH7" s="209">
        <v>881835</v>
      </c>
      <c r="BI7" s="176">
        <v>10360644</v>
      </c>
      <c r="BJ7" s="390">
        <v>56</v>
      </c>
      <c r="BK7" s="390">
        <v>109</v>
      </c>
      <c r="BL7" s="176">
        <v>743251</v>
      </c>
      <c r="BM7" s="176">
        <v>9516265</v>
      </c>
      <c r="BN7" s="53" t="s">
        <v>125</v>
      </c>
      <c r="BO7" s="391">
        <v>89</v>
      </c>
      <c r="BP7" s="390">
        <v>186</v>
      </c>
      <c r="BQ7" s="209">
        <v>1460655</v>
      </c>
      <c r="BR7" s="209">
        <v>17335143</v>
      </c>
      <c r="BS7" s="390">
        <v>157</v>
      </c>
      <c r="BT7" s="390">
        <v>469</v>
      </c>
      <c r="BU7" s="209">
        <v>3497494</v>
      </c>
      <c r="BV7" s="176">
        <v>38673662</v>
      </c>
      <c r="BW7" s="390">
        <v>3</v>
      </c>
      <c r="BX7" s="390">
        <v>3</v>
      </c>
      <c r="BY7" s="176">
        <v>58283</v>
      </c>
      <c r="BZ7" s="176">
        <v>1156423</v>
      </c>
      <c r="CA7" s="53" t="s">
        <v>125</v>
      </c>
      <c r="CB7" s="391">
        <v>8</v>
      </c>
      <c r="CC7" s="390">
        <v>22</v>
      </c>
      <c r="CD7" s="209">
        <v>361891</v>
      </c>
      <c r="CE7" s="209">
        <v>5927582</v>
      </c>
      <c r="CF7" s="390">
        <v>11</v>
      </c>
      <c r="CG7" s="390">
        <v>27</v>
      </c>
      <c r="CH7" s="209">
        <v>563825</v>
      </c>
      <c r="CI7" s="176">
        <v>6524451</v>
      </c>
      <c r="CJ7" s="390">
        <v>16</v>
      </c>
      <c r="CK7" s="390">
        <v>36</v>
      </c>
      <c r="CL7" s="176">
        <v>547117</v>
      </c>
      <c r="CM7" s="176">
        <v>8199381</v>
      </c>
      <c r="CN7" s="53" t="s">
        <v>125</v>
      </c>
      <c r="CO7" s="391">
        <v>15</v>
      </c>
      <c r="CP7" s="390">
        <v>26</v>
      </c>
      <c r="CQ7" s="209">
        <v>422957</v>
      </c>
      <c r="CR7" s="209">
        <v>6883059</v>
      </c>
      <c r="CS7" s="390">
        <v>13</v>
      </c>
      <c r="CT7" s="390">
        <v>30</v>
      </c>
      <c r="CU7" s="209">
        <v>361550</v>
      </c>
      <c r="CV7" s="176">
        <v>5428498</v>
      </c>
      <c r="CW7" s="390">
        <v>81</v>
      </c>
      <c r="CX7" s="390">
        <v>238</v>
      </c>
      <c r="CY7" s="176">
        <v>3409923</v>
      </c>
      <c r="CZ7" s="176">
        <v>45494737</v>
      </c>
    </row>
    <row r="8" spans="1:104" s="71" customFormat="1" ht="23.1" customHeight="1">
      <c r="A8" s="376" t="s">
        <v>126</v>
      </c>
      <c r="B8" s="390">
        <v>19251</v>
      </c>
      <c r="C8" s="390">
        <v>34282</v>
      </c>
      <c r="D8" s="209">
        <v>33890991</v>
      </c>
      <c r="E8" s="209">
        <v>322451627</v>
      </c>
      <c r="F8" s="392">
        <v>0</v>
      </c>
      <c r="G8" s="392">
        <v>0</v>
      </c>
      <c r="H8" s="212">
        <v>0</v>
      </c>
      <c r="I8" s="178">
        <v>0</v>
      </c>
      <c r="J8" s="390">
        <v>3680</v>
      </c>
      <c r="K8" s="390">
        <v>5750</v>
      </c>
      <c r="L8" s="176">
        <v>3399229</v>
      </c>
      <c r="M8" s="176">
        <v>18549133</v>
      </c>
      <c r="N8" s="53" t="s">
        <v>126</v>
      </c>
      <c r="O8" s="391">
        <v>1941</v>
      </c>
      <c r="P8" s="390">
        <v>2757</v>
      </c>
      <c r="Q8" s="176">
        <v>1686039</v>
      </c>
      <c r="R8" s="176">
        <v>10314496</v>
      </c>
      <c r="S8" s="390">
        <v>6535</v>
      </c>
      <c r="T8" s="390">
        <v>9521</v>
      </c>
      <c r="U8" s="209">
        <v>2542290</v>
      </c>
      <c r="V8" s="209">
        <v>16102870</v>
      </c>
      <c r="W8" s="390">
        <v>4208</v>
      </c>
      <c r="X8" s="390">
        <v>9848</v>
      </c>
      <c r="Y8" s="209">
        <v>4358750</v>
      </c>
      <c r="Z8" s="176">
        <v>28642650</v>
      </c>
      <c r="AA8" s="53" t="s">
        <v>126</v>
      </c>
      <c r="AB8" s="391">
        <v>1598</v>
      </c>
      <c r="AC8" s="390">
        <v>3461</v>
      </c>
      <c r="AD8" s="209">
        <v>2620059</v>
      </c>
      <c r="AE8" s="209">
        <v>17971243</v>
      </c>
      <c r="AF8" s="390">
        <v>168</v>
      </c>
      <c r="AG8" s="390">
        <v>241</v>
      </c>
      <c r="AH8" s="209">
        <v>1142053</v>
      </c>
      <c r="AI8" s="176">
        <v>10296771</v>
      </c>
      <c r="AJ8" s="390">
        <v>200</v>
      </c>
      <c r="AK8" s="390">
        <v>338</v>
      </c>
      <c r="AL8" s="176">
        <v>930013</v>
      </c>
      <c r="AM8" s="176">
        <v>7397734</v>
      </c>
      <c r="AN8" s="53" t="s">
        <v>126</v>
      </c>
      <c r="AO8" s="391">
        <v>69</v>
      </c>
      <c r="AP8" s="390">
        <v>128</v>
      </c>
      <c r="AQ8" s="176">
        <v>593393</v>
      </c>
      <c r="AR8" s="176">
        <v>4930003</v>
      </c>
      <c r="AS8" s="390">
        <v>64</v>
      </c>
      <c r="AT8" s="390">
        <v>188</v>
      </c>
      <c r="AU8" s="209">
        <v>790063</v>
      </c>
      <c r="AV8" s="209">
        <v>7549712</v>
      </c>
      <c r="AW8" s="390">
        <v>83</v>
      </c>
      <c r="AX8" s="390">
        <v>146</v>
      </c>
      <c r="AY8" s="209">
        <v>776353</v>
      </c>
      <c r="AZ8" s="176">
        <v>7554489</v>
      </c>
      <c r="BA8" s="400" t="s">
        <v>126</v>
      </c>
      <c r="BB8" s="391">
        <v>87</v>
      </c>
      <c r="BC8" s="401">
        <v>236</v>
      </c>
      <c r="BD8" s="402">
        <v>1187946</v>
      </c>
      <c r="BE8" s="402">
        <v>13251677</v>
      </c>
      <c r="BF8" s="401">
        <v>75</v>
      </c>
      <c r="BG8" s="390">
        <v>141</v>
      </c>
      <c r="BH8" s="209">
        <v>889948</v>
      </c>
      <c r="BI8" s="176">
        <v>9886734</v>
      </c>
      <c r="BJ8" s="390">
        <v>61</v>
      </c>
      <c r="BK8" s="390">
        <v>105</v>
      </c>
      <c r="BL8" s="176">
        <v>833582</v>
      </c>
      <c r="BM8" s="176">
        <v>9997449</v>
      </c>
      <c r="BN8" s="53" t="s">
        <v>126</v>
      </c>
      <c r="BO8" s="391">
        <v>113</v>
      </c>
      <c r="BP8" s="390">
        <v>376</v>
      </c>
      <c r="BQ8" s="209">
        <v>1839448</v>
      </c>
      <c r="BR8" s="209">
        <v>21216338</v>
      </c>
      <c r="BS8" s="390">
        <v>223</v>
      </c>
      <c r="BT8" s="390">
        <v>724</v>
      </c>
      <c r="BU8" s="209">
        <v>4659702</v>
      </c>
      <c r="BV8" s="176">
        <v>53142200</v>
      </c>
      <c r="BW8" s="390">
        <v>4</v>
      </c>
      <c r="BX8" s="390">
        <v>6</v>
      </c>
      <c r="BY8" s="176">
        <v>54976</v>
      </c>
      <c r="BZ8" s="176">
        <v>713154</v>
      </c>
      <c r="CA8" s="53" t="s">
        <v>126</v>
      </c>
      <c r="CB8" s="391">
        <v>9</v>
      </c>
      <c r="CC8" s="390">
        <v>12</v>
      </c>
      <c r="CD8" s="209">
        <v>189062</v>
      </c>
      <c r="CE8" s="209">
        <v>2854015</v>
      </c>
      <c r="CF8" s="390">
        <v>12</v>
      </c>
      <c r="CG8" s="390">
        <v>18</v>
      </c>
      <c r="CH8" s="209">
        <v>250967</v>
      </c>
      <c r="CI8" s="176">
        <v>3084513</v>
      </c>
      <c r="CJ8" s="390">
        <v>16</v>
      </c>
      <c r="CK8" s="390">
        <v>39</v>
      </c>
      <c r="CL8" s="176">
        <v>390163</v>
      </c>
      <c r="CM8" s="176">
        <v>5565605</v>
      </c>
      <c r="CN8" s="53" t="s">
        <v>126</v>
      </c>
      <c r="CO8" s="391">
        <v>15</v>
      </c>
      <c r="CP8" s="390">
        <v>39</v>
      </c>
      <c r="CQ8" s="209">
        <v>445982</v>
      </c>
      <c r="CR8" s="209">
        <v>6555983</v>
      </c>
      <c r="CS8" s="390">
        <v>14</v>
      </c>
      <c r="CT8" s="390">
        <v>37</v>
      </c>
      <c r="CU8" s="209">
        <v>425588</v>
      </c>
      <c r="CV8" s="176">
        <v>6138139</v>
      </c>
      <c r="CW8" s="390">
        <v>76</v>
      </c>
      <c r="CX8" s="390">
        <v>171</v>
      </c>
      <c r="CY8" s="176">
        <v>3885385</v>
      </c>
      <c r="CZ8" s="176">
        <v>60736719</v>
      </c>
    </row>
    <row r="9" spans="1:104" s="71" customFormat="1" ht="23.1" customHeight="1">
      <c r="A9" s="376" t="s">
        <v>929</v>
      </c>
      <c r="B9" s="390">
        <v>17875</v>
      </c>
      <c r="C9" s="390">
        <v>31106</v>
      </c>
      <c r="D9" s="209">
        <v>34352789</v>
      </c>
      <c r="E9" s="209">
        <v>328211908</v>
      </c>
      <c r="F9" s="390">
        <v>1</v>
      </c>
      <c r="G9" s="390">
        <v>1</v>
      </c>
      <c r="H9" s="209">
        <v>239</v>
      </c>
      <c r="I9" s="176">
        <v>1809</v>
      </c>
      <c r="J9" s="390">
        <v>3593</v>
      </c>
      <c r="K9" s="390">
        <v>5443</v>
      </c>
      <c r="L9" s="176">
        <v>2807380</v>
      </c>
      <c r="M9" s="176">
        <v>15717793</v>
      </c>
      <c r="N9" s="53" t="s">
        <v>929</v>
      </c>
      <c r="O9" s="391">
        <v>1889</v>
      </c>
      <c r="P9" s="390">
        <v>2680</v>
      </c>
      <c r="Q9" s="176">
        <v>2222966</v>
      </c>
      <c r="R9" s="176">
        <v>14008788</v>
      </c>
      <c r="S9" s="390">
        <v>5450</v>
      </c>
      <c r="T9" s="390">
        <v>7712</v>
      </c>
      <c r="U9" s="209">
        <v>2323677</v>
      </c>
      <c r="V9" s="209">
        <v>14615194</v>
      </c>
      <c r="W9" s="390">
        <v>3975</v>
      </c>
      <c r="X9" s="390">
        <v>9517</v>
      </c>
      <c r="Y9" s="209">
        <v>4201768</v>
      </c>
      <c r="Z9" s="176">
        <v>28170832</v>
      </c>
      <c r="AA9" s="53" t="s">
        <v>929</v>
      </c>
      <c r="AB9" s="391">
        <v>1626</v>
      </c>
      <c r="AC9" s="390">
        <v>2947</v>
      </c>
      <c r="AD9" s="209">
        <v>2704031</v>
      </c>
      <c r="AE9" s="209">
        <v>18185105</v>
      </c>
      <c r="AF9" s="390">
        <v>144</v>
      </c>
      <c r="AG9" s="390">
        <v>252</v>
      </c>
      <c r="AH9" s="209">
        <v>640512</v>
      </c>
      <c r="AI9" s="176">
        <v>5218556</v>
      </c>
      <c r="AJ9" s="390">
        <v>252</v>
      </c>
      <c r="AK9" s="390">
        <v>530</v>
      </c>
      <c r="AL9" s="176">
        <v>1710373</v>
      </c>
      <c r="AM9" s="176">
        <v>14003936</v>
      </c>
      <c r="AN9" s="53" t="s">
        <v>929</v>
      </c>
      <c r="AO9" s="391">
        <v>76</v>
      </c>
      <c r="AP9" s="390">
        <v>144</v>
      </c>
      <c r="AQ9" s="176">
        <v>744696</v>
      </c>
      <c r="AR9" s="176">
        <v>6240577</v>
      </c>
      <c r="AS9" s="390">
        <v>67</v>
      </c>
      <c r="AT9" s="390">
        <v>121</v>
      </c>
      <c r="AU9" s="209">
        <v>1041539</v>
      </c>
      <c r="AV9" s="209">
        <v>8759876</v>
      </c>
      <c r="AW9" s="390">
        <v>92</v>
      </c>
      <c r="AX9" s="390">
        <v>252</v>
      </c>
      <c r="AY9" s="209">
        <v>928659</v>
      </c>
      <c r="AZ9" s="176">
        <v>8894685</v>
      </c>
      <c r="BA9" s="400" t="s">
        <v>929</v>
      </c>
      <c r="BB9" s="391">
        <v>66</v>
      </c>
      <c r="BC9" s="401">
        <v>125</v>
      </c>
      <c r="BD9" s="402">
        <v>653819</v>
      </c>
      <c r="BE9" s="402">
        <v>7292354</v>
      </c>
      <c r="BF9" s="401">
        <v>78</v>
      </c>
      <c r="BG9" s="390">
        <v>147</v>
      </c>
      <c r="BH9" s="209">
        <v>991956</v>
      </c>
      <c r="BI9" s="176">
        <v>11166340</v>
      </c>
      <c r="BJ9" s="390">
        <v>77</v>
      </c>
      <c r="BK9" s="390">
        <v>132</v>
      </c>
      <c r="BL9" s="176">
        <v>1094608</v>
      </c>
      <c r="BM9" s="176">
        <v>12956467</v>
      </c>
      <c r="BN9" s="53" t="s">
        <v>929</v>
      </c>
      <c r="BO9" s="391">
        <v>126</v>
      </c>
      <c r="BP9" s="390">
        <v>258</v>
      </c>
      <c r="BQ9" s="209">
        <v>1956557</v>
      </c>
      <c r="BR9" s="209">
        <v>22615697</v>
      </c>
      <c r="BS9" s="390">
        <v>196</v>
      </c>
      <c r="BT9" s="390">
        <v>422</v>
      </c>
      <c r="BU9" s="209">
        <v>3844271</v>
      </c>
      <c r="BV9" s="176">
        <v>43838310</v>
      </c>
      <c r="BW9" s="390">
        <v>2</v>
      </c>
      <c r="BX9" s="390">
        <v>2</v>
      </c>
      <c r="BY9" s="176">
        <v>44533</v>
      </c>
      <c r="BZ9" s="176">
        <v>688852</v>
      </c>
      <c r="CA9" s="53" t="s">
        <v>929</v>
      </c>
      <c r="CB9" s="391">
        <v>13</v>
      </c>
      <c r="CC9" s="390">
        <v>31</v>
      </c>
      <c r="CD9" s="209">
        <v>414280</v>
      </c>
      <c r="CE9" s="209">
        <v>6100214</v>
      </c>
      <c r="CF9" s="390">
        <v>14</v>
      </c>
      <c r="CG9" s="390">
        <v>23</v>
      </c>
      <c r="CH9" s="209">
        <v>360356</v>
      </c>
      <c r="CI9" s="176">
        <v>5255598</v>
      </c>
      <c r="CJ9" s="390">
        <v>11</v>
      </c>
      <c r="CK9" s="390">
        <v>45</v>
      </c>
      <c r="CL9" s="176">
        <v>264950</v>
      </c>
      <c r="CM9" s="176">
        <v>3321098</v>
      </c>
      <c r="CN9" s="53" t="s">
        <v>929</v>
      </c>
      <c r="CO9" s="391">
        <v>13</v>
      </c>
      <c r="CP9" s="390">
        <v>21</v>
      </c>
      <c r="CQ9" s="209">
        <v>395153</v>
      </c>
      <c r="CR9" s="209">
        <v>6041533</v>
      </c>
      <c r="CS9" s="390">
        <v>10</v>
      </c>
      <c r="CT9" s="390">
        <v>20</v>
      </c>
      <c r="CU9" s="209">
        <v>215212</v>
      </c>
      <c r="CV9" s="176">
        <v>3808391</v>
      </c>
      <c r="CW9" s="390">
        <v>104</v>
      </c>
      <c r="CX9" s="390">
        <v>281</v>
      </c>
      <c r="CY9" s="176">
        <v>4791254</v>
      </c>
      <c r="CZ9" s="176">
        <v>71309903</v>
      </c>
    </row>
    <row r="10" spans="1:104" s="71" customFormat="1" ht="23.1" customHeight="1">
      <c r="A10" s="376" t="s">
        <v>545</v>
      </c>
      <c r="B10" s="390">
        <v>4385</v>
      </c>
      <c r="C10" s="390">
        <v>7598</v>
      </c>
      <c r="D10" s="209">
        <v>7750508</v>
      </c>
      <c r="E10" s="209">
        <v>71977267</v>
      </c>
      <c r="F10" s="392">
        <v>0</v>
      </c>
      <c r="G10" s="392">
        <v>0</v>
      </c>
      <c r="H10" s="212">
        <v>0</v>
      </c>
      <c r="I10" s="178">
        <v>0</v>
      </c>
      <c r="J10" s="390">
        <v>862</v>
      </c>
      <c r="K10" s="390">
        <v>1298</v>
      </c>
      <c r="L10" s="176">
        <v>560611</v>
      </c>
      <c r="M10" s="176">
        <v>2967956</v>
      </c>
      <c r="N10" s="53" t="s">
        <v>545</v>
      </c>
      <c r="O10" s="391">
        <v>449</v>
      </c>
      <c r="P10" s="390">
        <v>651</v>
      </c>
      <c r="Q10" s="176">
        <v>698296</v>
      </c>
      <c r="R10" s="176">
        <v>4486144</v>
      </c>
      <c r="S10" s="390">
        <v>1454</v>
      </c>
      <c r="T10" s="390">
        <v>2113</v>
      </c>
      <c r="U10" s="209">
        <v>542206</v>
      </c>
      <c r="V10" s="209">
        <v>3399592</v>
      </c>
      <c r="W10" s="390">
        <v>968</v>
      </c>
      <c r="X10" s="390">
        <v>2276</v>
      </c>
      <c r="Y10" s="209">
        <v>985130</v>
      </c>
      <c r="Z10" s="176">
        <v>6818124</v>
      </c>
      <c r="AA10" s="53" t="s">
        <v>545</v>
      </c>
      <c r="AB10" s="391">
        <v>364</v>
      </c>
      <c r="AC10" s="390">
        <v>658</v>
      </c>
      <c r="AD10" s="209">
        <v>755168</v>
      </c>
      <c r="AE10" s="209">
        <v>5227770</v>
      </c>
      <c r="AF10" s="390">
        <v>33</v>
      </c>
      <c r="AG10" s="390">
        <v>69</v>
      </c>
      <c r="AH10" s="209">
        <v>120178</v>
      </c>
      <c r="AI10" s="176">
        <v>892833</v>
      </c>
      <c r="AJ10" s="390">
        <v>53</v>
      </c>
      <c r="AK10" s="390">
        <v>110</v>
      </c>
      <c r="AL10" s="176">
        <v>260632</v>
      </c>
      <c r="AM10" s="176">
        <v>2181677</v>
      </c>
      <c r="AN10" s="53" t="s">
        <v>545</v>
      </c>
      <c r="AO10" s="391">
        <v>17</v>
      </c>
      <c r="AP10" s="390">
        <v>22</v>
      </c>
      <c r="AQ10" s="176">
        <v>148907</v>
      </c>
      <c r="AR10" s="176">
        <v>930037</v>
      </c>
      <c r="AS10" s="390">
        <v>20</v>
      </c>
      <c r="AT10" s="390">
        <v>28</v>
      </c>
      <c r="AU10" s="209">
        <v>219045</v>
      </c>
      <c r="AV10" s="209">
        <v>1836592</v>
      </c>
      <c r="AW10" s="390">
        <v>31</v>
      </c>
      <c r="AX10" s="390">
        <v>75</v>
      </c>
      <c r="AY10" s="209">
        <v>311637</v>
      </c>
      <c r="AZ10" s="176">
        <v>2875531</v>
      </c>
      <c r="BA10" s="400" t="s">
        <v>545</v>
      </c>
      <c r="BB10" s="391">
        <v>16</v>
      </c>
      <c r="BC10" s="401">
        <v>29</v>
      </c>
      <c r="BD10" s="402">
        <v>129977</v>
      </c>
      <c r="BE10" s="402">
        <v>1400632</v>
      </c>
      <c r="BF10" s="401">
        <v>9</v>
      </c>
      <c r="BG10" s="390">
        <v>27</v>
      </c>
      <c r="BH10" s="209">
        <v>205976</v>
      </c>
      <c r="BI10" s="176">
        <v>1987438</v>
      </c>
      <c r="BJ10" s="390">
        <v>17</v>
      </c>
      <c r="BK10" s="390">
        <v>30</v>
      </c>
      <c r="BL10" s="176">
        <v>272593</v>
      </c>
      <c r="BM10" s="176">
        <v>3074472</v>
      </c>
      <c r="BN10" s="53" t="s">
        <v>545</v>
      </c>
      <c r="BO10" s="391">
        <v>30</v>
      </c>
      <c r="BP10" s="390">
        <v>57</v>
      </c>
      <c r="BQ10" s="209">
        <v>526841</v>
      </c>
      <c r="BR10" s="209">
        <v>6315459</v>
      </c>
      <c r="BS10" s="390">
        <v>26</v>
      </c>
      <c r="BT10" s="390">
        <v>61</v>
      </c>
      <c r="BU10" s="209">
        <v>595483</v>
      </c>
      <c r="BV10" s="176">
        <v>6352471</v>
      </c>
      <c r="BW10" s="392">
        <v>0</v>
      </c>
      <c r="BX10" s="392">
        <v>0</v>
      </c>
      <c r="BY10" s="178">
        <v>0</v>
      </c>
      <c r="BZ10" s="178">
        <v>0</v>
      </c>
      <c r="CA10" s="53" t="s">
        <v>545</v>
      </c>
      <c r="CB10" s="391">
        <v>3</v>
      </c>
      <c r="CC10" s="390">
        <v>5</v>
      </c>
      <c r="CD10" s="209">
        <v>77304</v>
      </c>
      <c r="CE10" s="209">
        <v>1144528</v>
      </c>
      <c r="CF10" s="390">
        <v>1</v>
      </c>
      <c r="CG10" s="390">
        <v>2</v>
      </c>
      <c r="CH10" s="209">
        <v>19341</v>
      </c>
      <c r="CI10" s="176">
        <v>196220</v>
      </c>
      <c r="CJ10" s="390">
        <v>3</v>
      </c>
      <c r="CK10" s="390">
        <v>3</v>
      </c>
      <c r="CL10" s="176">
        <v>61776</v>
      </c>
      <c r="CM10" s="176">
        <v>896110</v>
      </c>
      <c r="CN10" s="53" t="s">
        <v>545</v>
      </c>
      <c r="CO10" s="391">
        <v>3</v>
      </c>
      <c r="CP10" s="390">
        <v>4</v>
      </c>
      <c r="CQ10" s="209">
        <v>90234</v>
      </c>
      <c r="CR10" s="209">
        <v>1285563</v>
      </c>
      <c r="CS10" s="390">
        <v>3</v>
      </c>
      <c r="CT10" s="390">
        <v>4</v>
      </c>
      <c r="CU10" s="209">
        <v>70150</v>
      </c>
      <c r="CV10" s="176">
        <v>1059088</v>
      </c>
      <c r="CW10" s="390">
        <v>23</v>
      </c>
      <c r="CX10" s="390">
        <v>76</v>
      </c>
      <c r="CY10" s="176">
        <v>1099023</v>
      </c>
      <c r="CZ10" s="176">
        <v>16649030</v>
      </c>
    </row>
    <row r="11" spans="1:104" s="71" customFormat="1" ht="23.1" customHeight="1">
      <c r="A11" s="376" t="s">
        <v>546</v>
      </c>
      <c r="B11" s="390">
        <v>1637</v>
      </c>
      <c r="C11" s="390">
        <v>2731</v>
      </c>
      <c r="D11" s="209">
        <v>3499860</v>
      </c>
      <c r="E11" s="209">
        <v>31138190</v>
      </c>
      <c r="F11" s="392">
        <v>0</v>
      </c>
      <c r="G11" s="392">
        <v>0</v>
      </c>
      <c r="H11" s="212">
        <v>0</v>
      </c>
      <c r="I11" s="178">
        <v>0</v>
      </c>
      <c r="J11" s="390">
        <v>297</v>
      </c>
      <c r="K11" s="390">
        <v>402</v>
      </c>
      <c r="L11" s="176">
        <v>207119</v>
      </c>
      <c r="M11" s="176">
        <v>1072677</v>
      </c>
      <c r="N11" s="53" t="s">
        <v>546</v>
      </c>
      <c r="O11" s="391">
        <v>143</v>
      </c>
      <c r="P11" s="390">
        <v>212</v>
      </c>
      <c r="Q11" s="176">
        <v>472954</v>
      </c>
      <c r="R11" s="176">
        <v>3099056</v>
      </c>
      <c r="S11" s="390">
        <v>597</v>
      </c>
      <c r="T11" s="390">
        <v>829</v>
      </c>
      <c r="U11" s="209">
        <v>190027</v>
      </c>
      <c r="V11" s="209">
        <v>1218926</v>
      </c>
      <c r="W11" s="390">
        <v>337</v>
      </c>
      <c r="X11" s="390">
        <v>771</v>
      </c>
      <c r="Y11" s="209">
        <v>447320</v>
      </c>
      <c r="Z11" s="176">
        <v>2838815</v>
      </c>
      <c r="AA11" s="53" t="s">
        <v>546</v>
      </c>
      <c r="AB11" s="391">
        <v>139</v>
      </c>
      <c r="AC11" s="390">
        <v>285</v>
      </c>
      <c r="AD11" s="209">
        <v>404519</v>
      </c>
      <c r="AE11" s="209">
        <v>2890771</v>
      </c>
      <c r="AF11" s="390">
        <v>17</v>
      </c>
      <c r="AG11" s="390">
        <v>30</v>
      </c>
      <c r="AH11" s="209">
        <v>64664</v>
      </c>
      <c r="AI11" s="176">
        <v>486340</v>
      </c>
      <c r="AJ11" s="390">
        <v>24</v>
      </c>
      <c r="AK11" s="390">
        <v>46</v>
      </c>
      <c r="AL11" s="176">
        <v>107433</v>
      </c>
      <c r="AM11" s="176">
        <v>927216</v>
      </c>
      <c r="AN11" s="53" t="s">
        <v>546</v>
      </c>
      <c r="AO11" s="391">
        <v>5</v>
      </c>
      <c r="AP11" s="390">
        <v>5</v>
      </c>
      <c r="AQ11" s="176">
        <v>50855</v>
      </c>
      <c r="AR11" s="176">
        <v>137561</v>
      </c>
      <c r="AS11" s="390">
        <v>5</v>
      </c>
      <c r="AT11" s="390">
        <v>7</v>
      </c>
      <c r="AU11" s="209">
        <v>48201</v>
      </c>
      <c r="AV11" s="209">
        <v>385371</v>
      </c>
      <c r="AW11" s="390">
        <v>10</v>
      </c>
      <c r="AX11" s="390">
        <v>13</v>
      </c>
      <c r="AY11" s="209">
        <v>58739</v>
      </c>
      <c r="AZ11" s="176">
        <v>466736</v>
      </c>
      <c r="BA11" s="400" t="s">
        <v>546</v>
      </c>
      <c r="BB11" s="391">
        <v>5</v>
      </c>
      <c r="BC11" s="401">
        <v>5</v>
      </c>
      <c r="BD11" s="402">
        <v>56912</v>
      </c>
      <c r="BE11" s="402">
        <v>564631</v>
      </c>
      <c r="BF11" s="401">
        <v>5</v>
      </c>
      <c r="BG11" s="390">
        <v>7</v>
      </c>
      <c r="BH11" s="209">
        <v>165681</v>
      </c>
      <c r="BI11" s="176">
        <v>1541873</v>
      </c>
      <c r="BJ11" s="390">
        <v>6</v>
      </c>
      <c r="BK11" s="390">
        <v>15</v>
      </c>
      <c r="BL11" s="176">
        <v>125667</v>
      </c>
      <c r="BM11" s="176">
        <v>1277257</v>
      </c>
      <c r="BN11" s="53" t="s">
        <v>546</v>
      </c>
      <c r="BO11" s="391">
        <v>19</v>
      </c>
      <c r="BP11" s="390">
        <v>37</v>
      </c>
      <c r="BQ11" s="209">
        <v>321435</v>
      </c>
      <c r="BR11" s="209">
        <v>3737303</v>
      </c>
      <c r="BS11" s="390">
        <v>11</v>
      </c>
      <c r="BT11" s="390">
        <v>21</v>
      </c>
      <c r="BU11" s="209">
        <v>233649</v>
      </c>
      <c r="BV11" s="176">
        <v>2504752</v>
      </c>
      <c r="BW11" s="392">
        <v>0</v>
      </c>
      <c r="BX11" s="392">
        <v>0</v>
      </c>
      <c r="BY11" s="178">
        <v>0</v>
      </c>
      <c r="BZ11" s="178">
        <v>0</v>
      </c>
      <c r="CA11" s="53" t="s">
        <v>546</v>
      </c>
      <c r="CB11" s="391">
        <v>1</v>
      </c>
      <c r="CC11" s="390">
        <v>2</v>
      </c>
      <c r="CD11" s="209">
        <v>26833</v>
      </c>
      <c r="CE11" s="209">
        <v>389082</v>
      </c>
      <c r="CF11" s="392">
        <v>0</v>
      </c>
      <c r="CG11" s="392">
        <v>0</v>
      </c>
      <c r="CH11" s="212">
        <v>0</v>
      </c>
      <c r="CI11" s="178">
        <v>0</v>
      </c>
      <c r="CJ11" s="390">
        <v>1</v>
      </c>
      <c r="CK11" s="390">
        <v>1</v>
      </c>
      <c r="CL11" s="176">
        <v>32804</v>
      </c>
      <c r="CM11" s="176">
        <v>506106</v>
      </c>
      <c r="CN11" s="53" t="s">
        <v>546</v>
      </c>
      <c r="CO11" s="391">
        <v>3</v>
      </c>
      <c r="CP11" s="390">
        <v>4</v>
      </c>
      <c r="CQ11" s="209">
        <v>90234</v>
      </c>
      <c r="CR11" s="209">
        <v>1285563</v>
      </c>
      <c r="CS11" s="390">
        <v>1</v>
      </c>
      <c r="CT11" s="390">
        <v>1</v>
      </c>
      <c r="CU11" s="209">
        <v>15684</v>
      </c>
      <c r="CV11" s="176">
        <v>223525</v>
      </c>
      <c r="CW11" s="390">
        <v>11</v>
      </c>
      <c r="CX11" s="390">
        <v>38</v>
      </c>
      <c r="CY11" s="176">
        <v>379130</v>
      </c>
      <c r="CZ11" s="176">
        <v>5584629</v>
      </c>
    </row>
    <row r="12" spans="1:104" s="71" customFormat="1" ht="23.1" customHeight="1">
      <c r="A12" s="376" t="s">
        <v>547</v>
      </c>
      <c r="B12" s="390">
        <v>1124</v>
      </c>
      <c r="C12" s="390">
        <v>1855</v>
      </c>
      <c r="D12" s="209">
        <v>1561053</v>
      </c>
      <c r="E12" s="209">
        <v>13967097</v>
      </c>
      <c r="F12" s="392">
        <v>0</v>
      </c>
      <c r="G12" s="392">
        <v>0</v>
      </c>
      <c r="H12" s="212">
        <v>0</v>
      </c>
      <c r="I12" s="178">
        <v>0</v>
      </c>
      <c r="J12" s="390">
        <v>234</v>
      </c>
      <c r="K12" s="390">
        <v>371</v>
      </c>
      <c r="L12" s="176">
        <v>145591</v>
      </c>
      <c r="M12" s="176">
        <v>730889</v>
      </c>
      <c r="N12" s="53" t="s">
        <v>547</v>
      </c>
      <c r="O12" s="391">
        <v>131</v>
      </c>
      <c r="P12" s="390">
        <v>158</v>
      </c>
      <c r="Q12" s="176">
        <v>91720</v>
      </c>
      <c r="R12" s="176">
        <v>571169</v>
      </c>
      <c r="S12" s="390">
        <v>358</v>
      </c>
      <c r="T12" s="390">
        <v>502</v>
      </c>
      <c r="U12" s="209">
        <v>147442</v>
      </c>
      <c r="V12" s="209">
        <v>972603</v>
      </c>
      <c r="W12" s="390">
        <v>245</v>
      </c>
      <c r="X12" s="390">
        <v>511</v>
      </c>
      <c r="Y12" s="209">
        <v>260270</v>
      </c>
      <c r="Z12" s="176">
        <v>2228100</v>
      </c>
      <c r="AA12" s="53" t="s">
        <v>547</v>
      </c>
      <c r="AB12" s="391">
        <v>89</v>
      </c>
      <c r="AC12" s="390">
        <v>157</v>
      </c>
      <c r="AD12" s="209">
        <v>174446</v>
      </c>
      <c r="AE12" s="209">
        <v>1132134</v>
      </c>
      <c r="AF12" s="390">
        <v>5</v>
      </c>
      <c r="AG12" s="390">
        <v>6</v>
      </c>
      <c r="AH12" s="209">
        <v>15128</v>
      </c>
      <c r="AI12" s="176">
        <v>104740</v>
      </c>
      <c r="AJ12" s="390">
        <v>16</v>
      </c>
      <c r="AK12" s="390">
        <v>41</v>
      </c>
      <c r="AL12" s="176">
        <v>87069</v>
      </c>
      <c r="AM12" s="176">
        <v>658604</v>
      </c>
      <c r="AN12" s="53" t="s">
        <v>547</v>
      </c>
      <c r="AO12" s="391">
        <v>7</v>
      </c>
      <c r="AP12" s="390">
        <v>10</v>
      </c>
      <c r="AQ12" s="176">
        <v>70488</v>
      </c>
      <c r="AR12" s="176">
        <v>587113</v>
      </c>
      <c r="AS12" s="390">
        <v>6</v>
      </c>
      <c r="AT12" s="390">
        <v>6</v>
      </c>
      <c r="AU12" s="209">
        <v>76378</v>
      </c>
      <c r="AV12" s="209">
        <v>746592</v>
      </c>
      <c r="AW12" s="390">
        <v>10</v>
      </c>
      <c r="AX12" s="390">
        <v>35</v>
      </c>
      <c r="AY12" s="209">
        <v>125363</v>
      </c>
      <c r="AZ12" s="176">
        <v>1273333</v>
      </c>
      <c r="BA12" s="400" t="s">
        <v>547</v>
      </c>
      <c r="BB12" s="391">
        <v>4</v>
      </c>
      <c r="BC12" s="401">
        <v>13</v>
      </c>
      <c r="BD12" s="402">
        <v>23550</v>
      </c>
      <c r="BE12" s="402">
        <v>274677</v>
      </c>
      <c r="BF12" s="401">
        <v>4</v>
      </c>
      <c r="BG12" s="390">
        <v>20</v>
      </c>
      <c r="BH12" s="209">
        <v>40295</v>
      </c>
      <c r="BI12" s="176">
        <v>445565</v>
      </c>
      <c r="BJ12" s="390">
        <v>5</v>
      </c>
      <c r="BK12" s="390">
        <v>7</v>
      </c>
      <c r="BL12" s="176">
        <v>65334</v>
      </c>
      <c r="BM12" s="176">
        <v>797641</v>
      </c>
      <c r="BN12" s="53" t="s">
        <v>547</v>
      </c>
      <c r="BO12" s="391">
        <v>2</v>
      </c>
      <c r="BP12" s="390">
        <v>2</v>
      </c>
      <c r="BQ12" s="209">
        <v>17873</v>
      </c>
      <c r="BR12" s="209">
        <v>249476</v>
      </c>
      <c r="BS12" s="390">
        <v>3</v>
      </c>
      <c r="BT12" s="390">
        <v>6</v>
      </c>
      <c r="BU12" s="209">
        <v>58444</v>
      </c>
      <c r="BV12" s="176">
        <v>662427</v>
      </c>
      <c r="BW12" s="392">
        <v>0</v>
      </c>
      <c r="BX12" s="392">
        <v>0</v>
      </c>
      <c r="BY12" s="178">
        <v>0</v>
      </c>
      <c r="BZ12" s="178">
        <v>0</v>
      </c>
      <c r="CA12" s="53" t="s">
        <v>547</v>
      </c>
      <c r="CB12" s="391">
        <v>1</v>
      </c>
      <c r="CC12" s="390">
        <v>2</v>
      </c>
      <c r="CD12" s="209">
        <v>30088</v>
      </c>
      <c r="CE12" s="209">
        <v>445034</v>
      </c>
      <c r="CF12" s="390">
        <v>1</v>
      </c>
      <c r="CG12" s="390">
        <v>2</v>
      </c>
      <c r="CH12" s="209">
        <v>19341</v>
      </c>
      <c r="CI12" s="176">
        <v>196220</v>
      </c>
      <c r="CJ12" s="392">
        <v>0</v>
      </c>
      <c r="CK12" s="392">
        <v>0</v>
      </c>
      <c r="CL12" s="178">
        <v>0</v>
      </c>
      <c r="CM12" s="178">
        <v>0</v>
      </c>
      <c r="CN12" s="53" t="s">
        <v>547</v>
      </c>
      <c r="CO12" s="403">
        <v>0</v>
      </c>
      <c r="CP12" s="392">
        <v>0</v>
      </c>
      <c r="CQ12" s="212">
        <v>0</v>
      </c>
      <c r="CR12" s="212">
        <v>0</v>
      </c>
      <c r="CS12" s="390">
        <v>1</v>
      </c>
      <c r="CT12" s="390">
        <v>1</v>
      </c>
      <c r="CU12" s="209">
        <v>31499</v>
      </c>
      <c r="CV12" s="176">
        <v>509346</v>
      </c>
      <c r="CW12" s="390">
        <v>2</v>
      </c>
      <c r="CX12" s="390">
        <v>5</v>
      </c>
      <c r="CY12" s="176">
        <v>80734</v>
      </c>
      <c r="CZ12" s="176">
        <v>1381434</v>
      </c>
    </row>
    <row r="13" spans="1:104" s="71" customFormat="1" ht="23.1" customHeight="1">
      <c r="A13" s="376" t="s">
        <v>548</v>
      </c>
      <c r="B13" s="390">
        <v>1624</v>
      </c>
      <c r="C13" s="390">
        <v>3012</v>
      </c>
      <c r="D13" s="209">
        <v>2689595</v>
      </c>
      <c r="E13" s="209">
        <v>26871980</v>
      </c>
      <c r="F13" s="392">
        <v>0</v>
      </c>
      <c r="G13" s="392">
        <v>0</v>
      </c>
      <c r="H13" s="212">
        <v>0</v>
      </c>
      <c r="I13" s="178">
        <v>0</v>
      </c>
      <c r="J13" s="390">
        <v>331</v>
      </c>
      <c r="K13" s="390">
        <v>525</v>
      </c>
      <c r="L13" s="176">
        <v>207901</v>
      </c>
      <c r="M13" s="176">
        <v>1164390</v>
      </c>
      <c r="N13" s="53" t="s">
        <v>548</v>
      </c>
      <c r="O13" s="391">
        <v>175</v>
      </c>
      <c r="P13" s="390">
        <v>281</v>
      </c>
      <c r="Q13" s="176">
        <v>133622</v>
      </c>
      <c r="R13" s="176">
        <v>815919</v>
      </c>
      <c r="S13" s="390">
        <v>499</v>
      </c>
      <c r="T13" s="390">
        <v>782</v>
      </c>
      <c r="U13" s="209">
        <v>204737</v>
      </c>
      <c r="V13" s="209">
        <v>1208063</v>
      </c>
      <c r="W13" s="390">
        <v>386</v>
      </c>
      <c r="X13" s="390">
        <v>994</v>
      </c>
      <c r="Y13" s="209">
        <v>277540</v>
      </c>
      <c r="Z13" s="176">
        <v>1751209</v>
      </c>
      <c r="AA13" s="53" t="s">
        <v>548</v>
      </c>
      <c r="AB13" s="391">
        <v>136</v>
      </c>
      <c r="AC13" s="390">
        <v>216</v>
      </c>
      <c r="AD13" s="209">
        <v>176203</v>
      </c>
      <c r="AE13" s="209">
        <v>1204865</v>
      </c>
      <c r="AF13" s="390">
        <v>11</v>
      </c>
      <c r="AG13" s="390">
        <v>33</v>
      </c>
      <c r="AH13" s="209">
        <v>40386</v>
      </c>
      <c r="AI13" s="176">
        <v>301753</v>
      </c>
      <c r="AJ13" s="390">
        <v>13</v>
      </c>
      <c r="AK13" s="390">
        <v>23</v>
      </c>
      <c r="AL13" s="176">
        <v>66130</v>
      </c>
      <c r="AM13" s="176">
        <v>595857</v>
      </c>
      <c r="AN13" s="53" t="s">
        <v>548</v>
      </c>
      <c r="AO13" s="391">
        <v>5</v>
      </c>
      <c r="AP13" s="390">
        <v>7</v>
      </c>
      <c r="AQ13" s="176">
        <v>27564</v>
      </c>
      <c r="AR13" s="176">
        <v>205363</v>
      </c>
      <c r="AS13" s="390">
        <v>9</v>
      </c>
      <c r="AT13" s="390">
        <v>15</v>
      </c>
      <c r="AU13" s="209">
        <v>94466</v>
      </c>
      <c r="AV13" s="209">
        <v>704629</v>
      </c>
      <c r="AW13" s="390">
        <v>11</v>
      </c>
      <c r="AX13" s="390">
        <v>27</v>
      </c>
      <c r="AY13" s="209">
        <v>127535</v>
      </c>
      <c r="AZ13" s="176">
        <v>1135462</v>
      </c>
      <c r="BA13" s="400" t="s">
        <v>548</v>
      </c>
      <c r="BB13" s="391">
        <v>7</v>
      </c>
      <c r="BC13" s="401">
        <v>11</v>
      </c>
      <c r="BD13" s="402">
        <v>49515</v>
      </c>
      <c r="BE13" s="402">
        <v>561324</v>
      </c>
      <c r="BF13" s="489">
        <v>0</v>
      </c>
      <c r="BG13" s="392">
        <v>0</v>
      </c>
      <c r="BH13" s="212">
        <v>0</v>
      </c>
      <c r="BI13" s="178">
        <v>0</v>
      </c>
      <c r="BJ13" s="390">
        <v>6</v>
      </c>
      <c r="BK13" s="390">
        <v>8</v>
      </c>
      <c r="BL13" s="176">
        <v>81592</v>
      </c>
      <c r="BM13" s="176">
        <v>999574</v>
      </c>
      <c r="BN13" s="53" t="s">
        <v>548</v>
      </c>
      <c r="BO13" s="391">
        <v>9</v>
      </c>
      <c r="BP13" s="390">
        <v>18</v>
      </c>
      <c r="BQ13" s="209">
        <v>187533</v>
      </c>
      <c r="BR13" s="209">
        <v>2328680</v>
      </c>
      <c r="BS13" s="390">
        <v>12</v>
      </c>
      <c r="BT13" s="390">
        <v>34</v>
      </c>
      <c r="BU13" s="209">
        <v>303390</v>
      </c>
      <c r="BV13" s="176">
        <v>3185292</v>
      </c>
      <c r="BW13" s="392">
        <v>0</v>
      </c>
      <c r="BX13" s="392">
        <v>0</v>
      </c>
      <c r="BY13" s="178">
        <v>0</v>
      </c>
      <c r="BZ13" s="178">
        <v>0</v>
      </c>
      <c r="CA13" s="53" t="s">
        <v>548</v>
      </c>
      <c r="CB13" s="391">
        <v>1</v>
      </c>
      <c r="CC13" s="390">
        <v>1</v>
      </c>
      <c r="CD13" s="209">
        <v>20383</v>
      </c>
      <c r="CE13" s="209">
        <v>310412</v>
      </c>
      <c r="CF13" s="392">
        <v>0</v>
      </c>
      <c r="CG13" s="392">
        <v>0</v>
      </c>
      <c r="CH13" s="212">
        <v>0</v>
      </c>
      <c r="CI13" s="178">
        <v>0</v>
      </c>
      <c r="CJ13" s="390">
        <v>2</v>
      </c>
      <c r="CK13" s="390">
        <v>2</v>
      </c>
      <c r="CL13" s="176">
        <v>28972</v>
      </c>
      <c r="CM13" s="176">
        <v>390004</v>
      </c>
      <c r="CN13" s="53" t="s">
        <v>548</v>
      </c>
      <c r="CO13" s="403">
        <v>0</v>
      </c>
      <c r="CP13" s="392">
        <v>0</v>
      </c>
      <c r="CQ13" s="212">
        <v>0</v>
      </c>
      <c r="CR13" s="212">
        <v>0</v>
      </c>
      <c r="CS13" s="390">
        <v>1</v>
      </c>
      <c r="CT13" s="390">
        <v>2</v>
      </c>
      <c r="CU13" s="209">
        <v>22967</v>
      </c>
      <c r="CV13" s="176">
        <v>326217</v>
      </c>
      <c r="CW13" s="390">
        <v>10</v>
      </c>
      <c r="CX13" s="390">
        <v>33</v>
      </c>
      <c r="CY13" s="176">
        <v>639159</v>
      </c>
      <c r="CZ13" s="176">
        <v>9682967</v>
      </c>
    </row>
    <row r="14" spans="1:104" s="71" customFormat="1" ht="23.1" customHeight="1">
      <c r="A14" s="376" t="s">
        <v>549</v>
      </c>
      <c r="B14" s="390">
        <v>4725</v>
      </c>
      <c r="C14" s="390">
        <v>7964</v>
      </c>
      <c r="D14" s="209">
        <v>8554836</v>
      </c>
      <c r="E14" s="209">
        <v>81854112</v>
      </c>
      <c r="F14" s="392">
        <v>0</v>
      </c>
      <c r="G14" s="392">
        <v>0</v>
      </c>
      <c r="H14" s="212">
        <v>0</v>
      </c>
      <c r="I14" s="178">
        <v>0</v>
      </c>
      <c r="J14" s="390">
        <v>917</v>
      </c>
      <c r="K14" s="390">
        <v>1342</v>
      </c>
      <c r="L14" s="176">
        <v>770997</v>
      </c>
      <c r="M14" s="176">
        <v>4232396</v>
      </c>
      <c r="N14" s="53" t="s">
        <v>549</v>
      </c>
      <c r="O14" s="391">
        <v>483</v>
      </c>
      <c r="P14" s="390">
        <v>673</v>
      </c>
      <c r="Q14" s="176">
        <v>424071</v>
      </c>
      <c r="R14" s="176">
        <v>2630289</v>
      </c>
      <c r="S14" s="390">
        <v>1412</v>
      </c>
      <c r="T14" s="390">
        <v>1764</v>
      </c>
      <c r="U14" s="209">
        <v>498046</v>
      </c>
      <c r="V14" s="209">
        <v>3246115</v>
      </c>
      <c r="W14" s="390">
        <v>1131</v>
      </c>
      <c r="X14" s="390">
        <v>2635</v>
      </c>
      <c r="Y14" s="209">
        <v>993572</v>
      </c>
      <c r="Z14" s="176">
        <v>6504037</v>
      </c>
      <c r="AA14" s="53" t="s">
        <v>549</v>
      </c>
      <c r="AB14" s="391">
        <v>456</v>
      </c>
      <c r="AC14" s="390">
        <v>801</v>
      </c>
      <c r="AD14" s="209">
        <v>611122</v>
      </c>
      <c r="AE14" s="209">
        <v>4113661</v>
      </c>
      <c r="AF14" s="390">
        <v>32</v>
      </c>
      <c r="AG14" s="390">
        <v>36</v>
      </c>
      <c r="AH14" s="209">
        <v>148341</v>
      </c>
      <c r="AI14" s="176">
        <v>1246075</v>
      </c>
      <c r="AJ14" s="390">
        <v>62</v>
      </c>
      <c r="AK14" s="390">
        <v>190</v>
      </c>
      <c r="AL14" s="176">
        <v>467378</v>
      </c>
      <c r="AM14" s="176">
        <v>3720352</v>
      </c>
      <c r="AN14" s="53" t="s">
        <v>549</v>
      </c>
      <c r="AO14" s="391">
        <v>21</v>
      </c>
      <c r="AP14" s="390">
        <v>53</v>
      </c>
      <c r="AQ14" s="176">
        <v>145638</v>
      </c>
      <c r="AR14" s="176">
        <v>1340704</v>
      </c>
      <c r="AS14" s="390">
        <v>20</v>
      </c>
      <c r="AT14" s="390">
        <v>39</v>
      </c>
      <c r="AU14" s="209">
        <v>391588</v>
      </c>
      <c r="AV14" s="209">
        <v>3190646</v>
      </c>
      <c r="AW14" s="390">
        <v>25</v>
      </c>
      <c r="AX14" s="390">
        <v>77</v>
      </c>
      <c r="AY14" s="209">
        <v>302740</v>
      </c>
      <c r="AZ14" s="176">
        <v>3007780</v>
      </c>
      <c r="BA14" s="400" t="s">
        <v>549</v>
      </c>
      <c r="BB14" s="391">
        <v>13</v>
      </c>
      <c r="BC14" s="401">
        <v>27</v>
      </c>
      <c r="BD14" s="402">
        <v>155636</v>
      </c>
      <c r="BE14" s="402">
        <v>1821093</v>
      </c>
      <c r="BF14" s="401">
        <v>18</v>
      </c>
      <c r="BG14" s="390">
        <v>31</v>
      </c>
      <c r="BH14" s="209">
        <v>164947</v>
      </c>
      <c r="BI14" s="176">
        <v>1989365</v>
      </c>
      <c r="BJ14" s="390">
        <v>17</v>
      </c>
      <c r="BK14" s="390">
        <v>34</v>
      </c>
      <c r="BL14" s="176">
        <v>312537</v>
      </c>
      <c r="BM14" s="176">
        <v>3602801</v>
      </c>
      <c r="BN14" s="53" t="s">
        <v>549</v>
      </c>
      <c r="BO14" s="391">
        <v>27</v>
      </c>
      <c r="BP14" s="390">
        <v>54</v>
      </c>
      <c r="BQ14" s="209">
        <v>444103</v>
      </c>
      <c r="BR14" s="209">
        <v>4928484</v>
      </c>
      <c r="BS14" s="390">
        <v>53</v>
      </c>
      <c r="BT14" s="390">
        <v>130</v>
      </c>
      <c r="BU14" s="209">
        <v>1109919</v>
      </c>
      <c r="BV14" s="176">
        <v>13057197</v>
      </c>
      <c r="BW14" s="392">
        <v>0</v>
      </c>
      <c r="BX14" s="392">
        <v>0</v>
      </c>
      <c r="BY14" s="178">
        <v>0</v>
      </c>
      <c r="BZ14" s="178">
        <v>0</v>
      </c>
      <c r="CA14" s="53" t="s">
        <v>549</v>
      </c>
      <c r="CB14" s="391">
        <v>1</v>
      </c>
      <c r="CC14" s="390">
        <v>1</v>
      </c>
      <c r="CD14" s="209">
        <v>13821</v>
      </c>
      <c r="CE14" s="209">
        <v>201308</v>
      </c>
      <c r="CF14" s="390">
        <v>5</v>
      </c>
      <c r="CG14" s="390">
        <v>9</v>
      </c>
      <c r="CH14" s="209">
        <v>170877</v>
      </c>
      <c r="CI14" s="176">
        <v>2360639</v>
      </c>
      <c r="CJ14" s="390">
        <v>2</v>
      </c>
      <c r="CK14" s="390">
        <v>6</v>
      </c>
      <c r="CL14" s="176">
        <v>45533</v>
      </c>
      <c r="CM14" s="176">
        <v>655345</v>
      </c>
      <c r="CN14" s="53" t="s">
        <v>549</v>
      </c>
      <c r="CO14" s="391">
        <v>2</v>
      </c>
      <c r="CP14" s="390">
        <v>5</v>
      </c>
      <c r="CQ14" s="209">
        <v>88210</v>
      </c>
      <c r="CR14" s="209">
        <v>1279060</v>
      </c>
      <c r="CS14" s="390">
        <v>1</v>
      </c>
      <c r="CT14" s="390">
        <v>1</v>
      </c>
      <c r="CU14" s="209">
        <v>16639</v>
      </c>
      <c r="CV14" s="176">
        <v>269113</v>
      </c>
      <c r="CW14" s="390">
        <v>27</v>
      </c>
      <c r="CX14" s="390">
        <v>56</v>
      </c>
      <c r="CY14" s="176">
        <v>1279121</v>
      </c>
      <c r="CZ14" s="176">
        <v>18457652</v>
      </c>
    </row>
    <row r="15" spans="1:104" s="71" customFormat="1" ht="23.1" customHeight="1">
      <c r="A15" s="376" t="s">
        <v>550</v>
      </c>
      <c r="B15" s="390">
        <v>1580</v>
      </c>
      <c r="C15" s="390">
        <v>2649</v>
      </c>
      <c r="D15" s="209">
        <v>2929438</v>
      </c>
      <c r="E15" s="209">
        <v>26770071</v>
      </c>
      <c r="F15" s="392">
        <v>0</v>
      </c>
      <c r="G15" s="392">
        <v>0</v>
      </c>
      <c r="H15" s="212">
        <v>0</v>
      </c>
      <c r="I15" s="178">
        <v>0</v>
      </c>
      <c r="J15" s="390">
        <v>273</v>
      </c>
      <c r="K15" s="390">
        <v>381</v>
      </c>
      <c r="L15" s="176">
        <v>242963</v>
      </c>
      <c r="M15" s="176">
        <v>1356940</v>
      </c>
      <c r="N15" s="53" t="s">
        <v>550</v>
      </c>
      <c r="O15" s="391">
        <v>143</v>
      </c>
      <c r="P15" s="390">
        <v>236</v>
      </c>
      <c r="Q15" s="176">
        <v>123712</v>
      </c>
      <c r="R15" s="176">
        <v>856908</v>
      </c>
      <c r="S15" s="390">
        <v>512</v>
      </c>
      <c r="T15" s="390">
        <v>639</v>
      </c>
      <c r="U15" s="209">
        <v>175840</v>
      </c>
      <c r="V15" s="209">
        <v>1300161</v>
      </c>
      <c r="W15" s="390">
        <v>387</v>
      </c>
      <c r="X15" s="390">
        <v>907</v>
      </c>
      <c r="Y15" s="209">
        <v>266789</v>
      </c>
      <c r="Z15" s="176">
        <v>1716351</v>
      </c>
      <c r="AA15" s="53" t="s">
        <v>550</v>
      </c>
      <c r="AB15" s="391">
        <v>161</v>
      </c>
      <c r="AC15" s="390">
        <v>239</v>
      </c>
      <c r="AD15" s="209">
        <v>250059</v>
      </c>
      <c r="AE15" s="209">
        <v>1823985</v>
      </c>
      <c r="AF15" s="390">
        <v>10</v>
      </c>
      <c r="AG15" s="390">
        <v>13</v>
      </c>
      <c r="AH15" s="209">
        <v>52372</v>
      </c>
      <c r="AI15" s="176">
        <v>337211</v>
      </c>
      <c r="AJ15" s="390">
        <v>23</v>
      </c>
      <c r="AK15" s="390">
        <v>49</v>
      </c>
      <c r="AL15" s="176">
        <v>251864</v>
      </c>
      <c r="AM15" s="176">
        <v>1918544</v>
      </c>
      <c r="AN15" s="53" t="s">
        <v>550</v>
      </c>
      <c r="AO15" s="391">
        <v>7</v>
      </c>
      <c r="AP15" s="390">
        <v>19</v>
      </c>
      <c r="AQ15" s="176">
        <v>39209</v>
      </c>
      <c r="AR15" s="176">
        <v>304157</v>
      </c>
      <c r="AS15" s="390">
        <v>4</v>
      </c>
      <c r="AT15" s="390">
        <v>8</v>
      </c>
      <c r="AU15" s="209">
        <v>202403</v>
      </c>
      <c r="AV15" s="209">
        <v>1359892</v>
      </c>
      <c r="AW15" s="390">
        <v>10</v>
      </c>
      <c r="AX15" s="390">
        <v>37</v>
      </c>
      <c r="AY15" s="209">
        <v>118941</v>
      </c>
      <c r="AZ15" s="176">
        <v>1239811</v>
      </c>
      <c r="BA15" s="400" t="s">
        <v>550</v>
      </c>
      <c r="BB15" s="391">
        <v>5</v>
      </c>
      <c r="BC15" s="401">
        <v>13</v>
      </c>
      <c r="BD15" s="402">
        <v>103307</v>
      </c>
      <c r="BE15" s="402">
        <v>1216736</v>
      </c>
      <c r="BF15" s="401">
        <v>3</v>
      </c>
      <c r="BG15" s="390">
        <v>4</v>
      </c>
      <c r="BH15" s="209">
        <v>44287</v>
      </c>
      <c r="BI15" s="176">
        <v>562061</v>
      </c>
      <c r="BJ15" s="390">
        <v>6</v>
      </c>
      <c r="BK15" s="390">
        <v>13</v>
      </c>
      <c r="BL15" s="176">
        <v>148172</v>
      </c>
      <c r="BM15" s="176">
        <v>1573992</v>
      </c>
      <c r="BN15" s="53" t="s">
        <v>550</v>
      </c>
      <c r="BO15" s="391">
        <v>7</v>
      </c>
      <c r="BP15" s="390">
        <v>14</v>
      </c>
      <c r="BQ15" s="209">
        <v>132277</v>
      </c>
      <c r="BR15" s="209">
        <v>1330219</v>
      </c>
      <c r="BS15" s="390">
        <v>18</v>
      </c>
      <c r="BT15" s="390">
        <v>55</v>
      </c>
      <c r="BU15" s="209">
        <v>426776</v>
      </c>
      <c r="BV15" s="176">
        <v>5112494</v>
      </c>
      <c r="BW15" s="392">
        <v>0</v>
      </c>
      <c r="BX15" s="392">
        <v>0</v>
      </c>
      <c r="BY15" s="178">
        <v>0</v>
      </c>
      <c r="BZ15" s="178">
        <v>0</v>
      </c>
      <c r="CA15" s="53" t="s">
        <v>550</v>
      </c>
      <c r="CB15" s="391">
        <v>1</v>
      </c>
      <c r="CC15" s="390">
        <v>1</v>
      </c>
      <c r="CD15" s="209">
        <v>13821</v>
      </c>
      <c r="CE15" s="209">
        <v>201308</v>
      </c>
      <c r="CF15" s="390">
        <v>3</v>
      </c>
      <c r="CG15" s="390">
        <v>6</v>
      </c>
      <c r="CH15" s="209">
        <v>89652</v>
      </c>
      <c r="CI15" s="176">
        <v>1289839</v>
      </c>
      <c r="CJ15" s="390">
        <v>1</v>
      </c>
      <c r="CK15" s="390">
        <v>4</v>
      </c>
      <c r="CL15" s="176">
        <v>26903</v>
      </c>
      <c r="CM15" s="176">
        <v>325221</v>
      </c>
      <c r="CN15" s="53" t="s">
        <v>550</v>
      </c>
      <c r="CO15" s="391">
        <v>1</v>
      </c>
      <c r="CP15" s="390">
        <v>4</v>
      </c>
      <c r="CQ15" s="209">
        <v>23745</v>
      </c>
      <c r="CR15" s="209">
        <v>344311</v>
      </c>
      <c r="CS15" s="392">
        <v>0</v>
      </c>
      <c r="CT15" s="392">
        <v>0</v>
      </c>
      <c r="CU15" s="212">
        <v>0</v>
      </c>
      <c r="CV15" s="178">
        <v>0</v>
      </c>
      <c r="CW15" s="390">
        <v>5</v>
      </c>
      <c r="CX15" s="390">
        <v>7</v>
      </c>
      <c r="CY15" s="176">
        <v>196346</v>
      </c>
      <c r="CZ15" s="176">
        <v>2599930</v>
      </c>
    </row>
    <row r="16" spans="1:104" s="71" customFormat="1" ht="23.1" customHeight="1">
      <c r="A16" s="376" t="s">
        <v>551</v>
      </c>
      <c r="B16" s="390">
        <v>1617</v>
      </c>
      <c r="C16" s="390">
        <v>2874</v>
      </c>
      <c r="D16" s="209">
        <v>2644582</v>
      </c>
      <c r="E16" s="209">
        <v>25417548</v>
      </c>
      <c r="F16" s="392">
        <v>0</v>
      </c>
      <c r="G16" s="392">
        <v>0</v>
      </c>
      <c r="H16" s="212">
        <v>0</v>
      </c>
      <c r="I16" s="178">
        <v>0</v>
      </c>
      <c r="J16" s="390">
        <v>366</v>
      </c>
      <c r="K16" s="390">
        <v>574</v>
      </c>
      <c r="L16" s="176">
        <v>348938</v>
      </c>
      <c r="M16" s="176">
        <v>1916447</v>
      </c>
      <c r="N16" s="53" t="s">
        <v>551</v>
      </c>
      <c r="O16" s="391">
        <v>173</v>
      </c>
      <c r="P16" s="390">
        <v>226</v>
      </c>
      <c r="Q16" s="176">
        <v>146854</v>
      </c>
      <c r="R16" s="176">
        <v>872997</v>
      </c>
      <c r="S16" s="390">
        <v>458</v>
      </c>
      <c r="T16" s="390">
        <v>577</v>
      </c>
      <c r="U16" s="209">
        <v>147066</v>
      </c>
      <c r="V16" s="209">
        <v>903046</v>
      </c>
      <c r="W16" s="390">
        <v>388</v>
      </c>
      <c r="X16" s="390">
        <v>982</v>
      </c>
      <c r="Y16" s="209">
        <v>332237</v>
      </c>
      <c r="Z16" s="176">
        <v>2163790</v>
      </c>
      <c r="AA16" s="53" t="s">
        <v>551</v>
      </c>
      <c r="AB16" s="391">
        <v>126</v>
      </c>
      <c r="AC16" s="390">
        <v>307</v>
      </c>
      <c r="AD16" s="209">
        <v>174801</v>
      </c>
      <c r="AE16" s="209">
        <v>1121293</v>
      </c>
      <c r="AF16" s="390">
        <v>8</v>
      </c>
      <c r="AG16" s="390">
        <v>8</v>
      </c>
      <c r="AH16" s="209">
        <v>16341</v>
      </c>
      <c r="AI16" s="176">
        <v>117553</v>
      </c>
      <c r="AJ16" s="390">
        <v>19</v>
      </c>
      <c r="AK16" s="390">
        <v>47</v>
      </c>
      <c r="AL16" s="176">
        <v>60917</v>
      </c>
      <c r="AM16" s="176">
        <v>444598</v>
      </c>
      <c r="AN16" s="53" t="s">
        <v>551</v>
      </c>
      <c r="AO16" s="391">
        <v>8</v>
      </c>
      <c r="AP16" s="390">
        <v>22</v>
      </c>
      <c r="AQ16" s="176">
        <v>36824</v>
      </c>
      <c r="AR16" s="176">
        <v>399951</v>
      </c>
      <c r="AS16" s="390">
        <v>7</v>
      </c>
      <c r="AT16" s="390">
        <v>14</v>
      </c>
      <c r="AU16" s="209">
        <v>100286</v>
      </c>
      <c r="AV16" s="209">
        <v>1114609</v>
      </c>
      <c r="AW16" s="390">
        <v>8</v>
      </c>
      <c r="AX16" s="390">
        <v>15</v>
      </c>
      <c r="AY16" s="209">
        <v>104264</v>
      </c>
      <c r="AZ16" s="176">
        <v>1112404</v>
      </c>
      <c r="BA16" s="400" t="s">
        <v>551</v>
      </c>
      <c r="BB16" s="391">
        <v>5</v>
      </c>
      <c r="BC16" s="401">
        <v>6</v>
      </c>
      <c r="BD16" s="402">
        <v>34458</v>
      </c>
      <c r="BE16" s="402">
        <v>417779</v>
      </c>
      <c r="BF16" s="401">
        <v>8</v>
      </c>
      <c r="BG16" s="390">
        <v>17</v>
      </c>
      <c r="BH16" s="209">
        <v>64082</v>
      </c>
      <c r="BI16" s="176">
        <v>743104</v>
      </c>
      <c r="BJ16" s="390">
        <v>6</v>
      </c>
      <c r="BK16" s="390">
        <v>11</v>
      </c>
      <c r="BL16" s="176">
        <v>84974</v>
      </c>
      <c r="BM16" s="176">
        <v>1010329</v>
      </c>
      <c r="BN16" s="53" t="s">
        <v>551</v>
      </c>
      <c r="BO16" s="391">
        <v>12</v>
      </c>
      <c r="BP16" s="390">
        <v>29</v>
      </c>
      <c r="BQ16" s="209">
        <v>221001</v>
      </c>
      <c r="BR16" s="209">
        <v>2500905</v>
      </c>
      <c r="BS16" s="390">
        <v>12</v>
      </c>
      <c r="BT16" s="390">
        <v>19</v>
      </c>
      <c r="BU16" s="209">
        <v>234993</v>
      </c>
      <c r="BV16" s="176">
        <v>2789870</v>
      </c>
      <c r="BW16" s="392">
        <v>0</v>
      </c>
      <c r="BX16" s="392">
        <v>0</v>
      </c>
      <c r="BY16" s="178">
        <v>0</v>
      </c>
      <c r="BZ16" s="178">
        <v>0</v>
      </c>
      <c r="CA16" s="53" t="s">
        <v>551</v>
      </c>
      <c r="CB16" s="403">
        <v>0</v>
      </c>
      <c r="CC16" s="392">
        <v>0</v>
      </c>
      <c r="CD16" s="212">
        <v>0</v>
      </c>
      <c r="CE16" s="212">
        <v>0</v>
      </c>
      <c r="CF16" s="390">
        <v>1</v>
      </c>
      <c r="CG16" s="390">
        <v>1</v>
      </c>
      <c r="CH16" s="209">
        <v>48168</v>
      </c>
      <c r="CI16" s="176">
        <v>741306</v>
      </c>
      <c r="CJ16" s="392">
        <v>0</v>
      </c>
      <c r="CK16" s="392">
        <v>0</v>
      </c>
      <c r="CL16" s="178">
        <v>0</v>
      </c>
      <c r="CM16" s="178">
        <v>0</v>
      </c>
      <c r="CN16" s="53" t="s">
        <v>551</v>
      </c>
      <c r="CO16" s="391">
        <v>1</v>
      </c>
      <c r="CP16" s="390">
        <v>1</v>
      </c>
      <c r="CQ16" s="209">
        <v>64465</v>
      </c>
      <c r="CR16" s="209">
        <v>934749</v>
      </c>
      <c r="CS16" s="390">
        <v>1</v>
      </c>
      <c r="CT16" s="390">
        <v>1</v>
      </c>
      <c r="CU16" s="209">
        <v>16639</v>
      </c>
      <c r="CV16" s="176">
        <v>269113</v>
      </c>
      <c r="CW16" s="390">
        <v>10</v>
      </c>
      <c r="CX16" s="390">
        <v>17</v>
      </c>
      <c r="CY16" s="176">
        <v>407274</v>
      </c>
      <c r="CZ16" s="176">
        <v>5843705</v>
      </c>
    </row>
    <row r="17" spans="1:104" s="71" customFormat="1" ht="23.1" customHeight="1">
      <c r="A17" s="376" t="s">
        <v>552</v>
      </c>
      <c r="B17" s="390">
        <v>1528</v>
      </c>
      <c r="C17" s="390">
        <v>2441</v>
      </c>
      <c r="D17" s="209">
        <v>2980816</v>
      </c>
      <c r="E17" s="209">
        <v>29666493</v>
      </c>
      <c r="F17" s="392">
        <v>0</v>
      </c>
      <c r="G17" s="392">
        <v>0</v>
      </c>
      <c r="H17" s="212">
        <v>0</v>
      </c>
      <c r="I17" s="178">
        <v>0</v>
      </c>
      <c r="J17" s="390">
        <v>278</v>
      </c>
      <c r="K17" s="390">
        <v>387</v>
      </c>
      <c r="L17" s="176">
        <v>179096</v>
      </c>
      <c r="M17" s="176">
        <v>959009</v>
      </c>
      <c r="N17" s="53" t="s">
        <v>552</v>
      </c>
      <c r="O17" s="391">
        <v>167</v>
      </c>
      <c r="P17" s="390">
        <v>211</v>
      </c>
      <c r="Q17" s="176">
        <v>153505</v>
      </c>
      <c r="R17" s="176">
        <v>900384</v>
      </c>
      <c r="S17" s="390">
        <v>442</v>
      </c>
      <c r="T17" s="390">
        <v>548</v>
      </c>
      <c r="U17" s="209">
        <v>175140</v>
      </c>
      <c r="V17" s="209">
        <v>1042908</v>
      </c>
      <c r="W17" s="390">
        <v>356</v>
      </c>
      <c r="X17" s="390">
        <v>746</v>
      </c>
      <c r="Y17" s="209">
        <v>394546</v>
      </c>
      <c r="Z17" s="176">
        <v>2623896</v>
      </c>
      <c r="AA17" s="53" t="s">
        <v>552</v>
      </c>
      <c r="AB17" s="391">
        <v>169</v>
      </c>
      <c r="AC17" s="390">
        <v>255</v>
      </c>
      <c r="AD17" s="209">
        <v>186262</v>
      </c>
      <c r="AE17" s="209">
        <v>1168383</v>
      </c>
      <c r="AF17" s="390">
        <v>14</v>
      </c>
      <c r="AG17" s="390">
        <v>15</v>
      </c>
      <c r="AH17" s="209">
        <v>79628</v>
      </c>
      <c r="AI17" s="176">
        <v>791311</v>
      </c>
      <c r="AJ17" s="390">
        <v>20</v>
      </c>
      <c r="AK17" s="390">
        <v>94</v>
      </c>
      <c r="AL17" s="176">
        <v>154597</v>
      </c>
      <c r="AM17" s="176">
        <v>1357210</v>
      </c>
      <c r="AN17" s="53" t="s">
        <v>552</v>
      </c>
      <c r="AO17" s="391">
        <v>6</v>
      </c>
      <c r="AP17" s="390">
        <v>12</v>
      </c>
      <c r="AQ17" s="176">
        <v>69605</v>
      </c>
      <c r="AR17" s="176">
        <v>636596</v>
      </c>
      <c r="AS17" s="390">
        <v>9</v>
      </c>
      <c r="AT17" s="390">
        <v>17</v>
      </c>
      <c r="AU17" s="209">
        <v>88899</v>
      </c>
      <c r="AV17" s="209">
        <v>716145</v>
      </c>
      <c r="AW17" s="390">
        <v>7</v>
      </c>
      <c r="AX17" s="390">
        <v>25</v>
      </c>
      <c r="AY17" s="209">
        <v>79535</v>
      </c>
      <c r="AZ17" s="176">
        <v>655565</v>
      </c>
      <c r="BA17" s="400" t="s">
        <v>552</v>
      </c>
      <c r="BB17" s="391">
        <v>3</v>
      </c>
      <c r="BC17" s="401">
        <v>8</v>
      </c>
      <c r="BD17" s="402">
        <v>17871</v>
      </c>
      <c r="BE17" s="402">
        <v>186578</v>
      </c>
      <c r="BF17" s="401">
        <v>7</v>
      </c>
      <c r="BG17" s="390">
        <v>10</v>
      </c>
      <c r="BH17" s="209">
        <v>56578</v>
      </c>
      <c r="BI17" s="176">
        <v>684200</v>
      </c>
      <c r="BJ17" s="390">
        <v>5</v>
      </c>
      <c r="BK17" s="390">
        <v>10</v>
      </c>
      <c r="BL17" s="176">
        <v>79391</v>
      </c>
      <c r="BM17" s="176">
        <v>1018480</v>
      </c>
      <c r="BN17" s="53" t="s">
        <v>552</v>
      </c>
      <c r="BO17" s="391">
        <v>8</v>
      </c>
      <c r="BP17" s="390">
        <v>11</v>
      </c>
      <c r="BQ17" s="209">
        <v>90825</v>
      </c>
      <c r="BR17" s="209">
        <v>1097360</v>
      </c>
      <c r="BS17" s="390">
        <v>23</v>
      </c>
      <c r="BT17" s="390">
        <v>56</v>
      </c>
      <c r="BU17" s="209">
        <v>448150</v>
      </c>
      <c r="BV17" s="176">
        <v>5154833</v>
      </c>
      <c r="BW17" s="392">
        <v>0</v>
      </c>
      <c r="BX17" s="392">
        <v>0</v>
      </c>
      <c r="BY17" s="178">
        <v>0</v>
      </c>
      <c r="BZ17" s="178">
        <v>0</v>
      </c>
      <c r="CA17" s="53" t="s">
        <v>552</v>
      </c>
      <c r="CB17" s="403">
        <v>0</v>
      </c>
      <c r="CC17" s="392">
        <v>0</v>
      </c>
      <c r="CD17" s="212">
        <v>0</v>
      </c>
      <c r="CE17" s="212">
        <v>0</v>
      </c>
      <c r="CF17" s="390">
        <v>1</v>
      </c>
      <c r="CG17" s="390">
        <v>2</v>
      </c>
      <c r="CH17" s="209">
        <v>33057</v>
      </c>
      <c r="CI17" s="176">
        <v>329494</v>
      </c>
      <c r="CJ17" s="390">
        <v>1</v>
      </c>
      <c r="CK17" s="390">
        <v>2</v>
      </c>
      <c r="CL17" s="176">
        <v>18630</v>
      </c>
      <c r="CM17" s="176">
        <v>330124</v>
      </c>
      <c r="CN17" s="53" t="s">
        <v>552</v>
      </c>
      <c r="CO17" s="403">
        <v>0</v>
      </c>
      <c r="CP17" s="392">
        <v>0</v>
      </c>
      <c r="CQ17" s="212">
        <v>0</v>
      </c>
      <c r="CR17" s="212">
        <v>0</v>
      </c>
      <c r="CS17" s="392">
        <v>0</v>
      </c>
      <c r="CT17" s="392">
        <v>0</v>
      </c>
      <c r="CU17" s="212">
        <v>0</v>
      </c>
      <c r="CV17" s="178">
        <v>0</v>
      </c>
      <c r="CW17" s="390">
        <v>12</v>
      </c>
      <c r="CX17" s="390">
        <v>32</v>
      </c>
      <c r="CY17" s="176">
        <v>675501</v>
      </c>
      <c r="CZ17" s="176">
        <v>10014017</v>
      </c>
    </row>
    <row r="18" spans="1:104" s="71" customFormat="1" ht="23.1" customHeight="1">
      <c r="A18" s="376" t="s">
        <v>553</v>
      </c>
      <c r="B18" s="390">
        <v>4230</v>
      </c>
      <c r="C18" s="390">
        <v>7322</v>
      </c>
      <c r="D18" s="209">
        <v>9458642</v>
      </c>
      <c r="E18" s="209">
        <v>91019770</v>
      </c>
      <c r="F18" s="392">
        <v>0</v>
      </c>
      <c r="G18" s="392">
        <v>0</v>
      </c>
      <c r="H18" s="212">
        <v>0</v>
      </c>
      <c r="I18" s="178">
        <v>0</v>
      </c>
      <c r="J18" s="390">
        <v>890</v>
      </c>
      <c r="K18" s="390">
        <v>1447</v>
      </c>
      <c r="L18" s="176">
        <v>773603</v>
      </c>
      <c r="M18" s="176">
        <v>4377256</v>
      </c>
      <c r="N18" s="53" t="s">
        <v>553</v>
      </c>
      <c r="O18" s="391">
        <v>460</v>
      </c>
      <c r="P18" s="390">
        <v>631</v>
      </c>
      <c r="Q18" s="176">
        <v>573326</v>
      </c>
      <c r="R18" s="176">
        <v>3390376</v>
      </c>
      <c r="S18" s="390">
        <v>1293</v>
      </c>
      <c r="T18" s="390">
        <v>1816</v>
      </c>
      <c r="U18" s="209">
        <v>599679</v>
      </c>
      <c r="V18" s="209">
        <v>3798474</v>
      </c>
      <c r="W18" s="390">
        <v>813</v>
      </c>
      <c r="X18" s="390">
        <v>2022</v>
      </c>
      <c r="Y18" s="209">
        <v>1111508</v>
      </c>
      <c r="Z18" s="176">
        <v>7332253</v>
      </c>
      <c r="AA18" s="53" t="s">
        <v>553</v>
      </c>
      <c r="AB18" s="391">
        <v>404</v>
      </c>
      <c r="AC18" s="390">
        <v>692</v>
      </c>
      <c r="AD18" s="209">
        <v>675698</v>
      </c>
      <c r="AE18" s="209">
        <v>4456872</v>
      </c>
      <c r="AF18" s="390">
        <v>34</v>
      </c>
      <c r="AG18" s="390">
        <v>39</v>
      </c>
      <c r="AH18" s="209">
        <v>162122</v>
      </c>
      <c r="AI18" s="176">
        <v>1398276</v>
      </c>
      <c r="AJ18" s="390">
        <v>69</v>
      </c>
      <c r="AK18" s="390">
        <v>128</v>
      </c>
      <c r="AL18" s="176">
        <v>616181</v>
      </c>
      <c r="AM18" s="176">
        <v>5159310</v>
      </c>
      <c r="AN18" s="53" t="s">
        <v>553</v>
      </c>
      <c r="AO18" s="391">
        <v>18</v>
      </c>
      <c r="AP18" s="390">
        <v>46</v>
      </c>
      <c r="AQ18" s="176">
        <v>216274</v>
      </c>
      <c r="AR18" s="176">
        <v>1733963</v>
      </c>
      <c r="AS18" s="390">
        <v>17</v>
      </c>
      <c r="AT18" s="390">
        <v>40</v>
      </c>
      <c r="AU18" s="209">
        <v>318388</v>
      </c>
      <c r="AV18" s="209">
        <v>2768805</v>
      </c>
      <c r="AW18" s="390">
        <v>13</v>
      </c>
      <c r="AX18" s="390">
        <v>20</v>
      </c>
      <c r="AY18" s="209">
        <v>129299</v>
      </c>
      <c r="AZ18" s="176">
        <v>1329601</v>
      </c>
      <c r="BA18" s="400" t="s">
        <v>553</v>
      </c>
      <c r="BB18" s="391">
        <v>22</v>
      </c>
      <c r="BC18" s="401">
        <v>41</v>
      </c>
      <c r="BD18" s="402">
        <v>190520</v>
      </c>
      <c r="BE18" s="402">
        <v>2198191</v>
      </c>
      <c r="BF18" s="401">
        <v>24</v>
      </c>
      <c r="BG18" s="390">
        <v>45</v>
      </c>
      <c r="BH18" s="209">
        <v>302972</v>
      </c>
      <c r="BI18" s="176">
        <v>3569709</v>
      </c>
      <c r="BJ18" s="390">
        <v>21</v>
      </c>
      <c r="BK18" s="390">
        <v>37</v>
      </c>
      <c r="BL18" s="176">
        <v>296341</v>
      </c>
      <c r="BM18" s="176">
        <v>3643284</v>
      </c>
      <c r="BN18" s="53" t="s">
        <v>553</v>
      </c>
      <c r="BO18" s="391">
        <v>33</v>
      </c>
      <c r="BP18" s="390">
        <v>82</v>
      </c>
      <c r="BQ18" s="209">
        <v>483458</v>
      </c>
      <c r="BR18" s="209">
        <v>5439214</v>
      </c>
      <c r="BS18" s="390">
        <v>63</v>
      </c>
      <c r="BT18" s="390">
        <v>112</v>
      </c>
      <c r="BU18" s="209">
        <v>1081599</v>
      </c>
      <c r="BV18" s="176">
        <v>12247458</v>
      </c>
      <c r="BW18" s="392">
        <v>0</v>
      </c>
      <c r="BX18" s="392">
        <v>0</v>
      </c>
      <c r="BY18" s="178">
        <v>0</v>
      </c>
      <c r="BZ18" s="178">
        <v>0</v>
      </c>
      <c r="CA18" s="53" t="s">
        <v>553</v>
      </c>
      <c r="CB18" s="391">
        <v>6</v>
      </c>
      <c r="CC18" s="390">
        <v>11</v>
      </c>
      <c r="CD18" s="209">
        <v>191377</v>
      </c>
      <c r="CE18" s="209">
        <v>2514891</v>
      </c>
      <c r="CF18" s="390">
        <v>4</v>
      </c>
      <c r="CG18" s="390">
        <v>4</v>
      </c>
      <c r="CH18" s="209">
        <v>67383</v>
      </c>
      <c r="CI18" s="176">
        <v>1122197</v>
      </c>
      <c r="CJ18" s="390">
        <v>4</v>
      </c>
      <c r="CK18" s="390">
        <v>5</v>
      </c>
      <c r="CL18" s="176">
        <v>64490</v>
      </c>
      <c r="CM18" s="176">
        <v>830444</v>
      </c>
      <c r="CN18" s="53" t="s">
        <v>553</v>
      </c>
      <c r="CO18" s="391">
        <v>4</v>
      </c>
      <c r="CP18" s="390">
        <v>6</v>
      </c>
      <c r="CQ18" s="209">
        <v>90661</v>
      </c>
      <c r="CR18" s="209">
        <v>1269823</v>
      </c>
      <c r="CS18" s="390">
        <v>4</v>
      </c>
      <c r="CT18" s="390">
        <v>4</v>
      </c>
      <c r="CU18" s="209">
        <v>93342</v>
      </c>
      <c r="CV18" s="176">
        <v>1908370</v>
      </c>
      <c r="CW18" s="390">
        <v>34</v>
      </c>
      <c r="CX18" s="390">
        <v>94</v>
      </c>
      <c r="CY18" s="176">
        <v>1420421</v>
      </c>
      <c r="CZ18" s="176">
        <v>20531003</v>
      </c>
    </row>
    <row r="19" spans="1:104" s="71" customFormat="1" ht="23.1" customHeight="1">
      <c r="A19" s="376" t="s">
        <v>554</v>
      </c>
      <c r="B19" s="390">
        <v>1475</v>
      </c>
      <c r="C19" s="390">
        <v>2550</v>
      </c>
      <c r="D19" s="209">
        <v>3335438</v>
      </c>
      <c r="E19" s="209">
        <v>30427455</v>
      </c>
      <c r="F19" s="392">
        <v>0</v>
      </c>
      <c r="G19" s="392">
        <v>0</v>
      </c>
      <c r="H19" s="212">
        <v>0</v>
      </c>
      <c r="I19" s="178">
        <v>0</v>
      </c>
      <c r="J19" s="390">
        <v>324</v>
      </c>
      <c r="K19" s="390">
        <v>553</v>
      </c>
      <c r="L19" s="176">
        <v>336229</v>
      </c>
      <c r="M19" s="176">
        <v>1945983</v>
      </c>
      <c r="N19" s="53" t="s">
        <v>554</v>
      </c>
      <c r="O19" s="391">
        <v>175</v>
      </c>
      <c r="P19" s="390">
        <v>244</v>
      </c>
      <c r="Q19" s="176">
        <v>251582</v>
      </c>
      <c r="R19" s="176">
        <v>1440128</v>
      </c>
      <c r="S19" s="390">
        <v>479</v>
      </c>
      <c r="T19" s="390">
        <v>624</v>
      </c>
      <c r="U19" s="209">
        <v>212401</v>
      </c>
      <c r="V19" s="209">
        <v>1337470</v>
      </c>
      <c r="W19" s="390">
        <v>258</v>
      </c>
      <c r="X19" s="390">
        <v>713</v>
      </c>
      <c r="Y19" s="209">
        <v>339602</v>
      </c>
      <c r="Z19" s="176">
        <v>2266037</v>
      </c>
      <c r="AA19" s="53" t="s">
        <v>554</v>
      </c>
      <c r="AB19" s="391">
        <v>118</v>
      </c>
      <c r="AC19" s="390">
        <v>193</v>
      </c>
      <c r="AD19" s="209">
        <v>247719</v>
      </c>
      <c r="AE19" s="209">
        <v>1665795</v>
      </c>
      <c r="AF19" s="390">
        <v>17</v>
      </c>
      <c r="AG19" s="390">
        <v>20</v>
      </c>
      <c r="AH19" s="209">
        <v>106594</v>
      </c>
      <c r="AI19" s="176">
        <v>841290</v>
      </c>
      <c r="AJ19" s="390">
        <v>19</v>
      </c>
      <c r="AK19" s="390">
        <v>39</v>
      </c>
      <c r="AL19" s="176">
        <v>349025</v>
      </c>
      <c r="AM19" s="176">
        <v>2995009</v>
      </c>
      <c r="AN19" s="53" t="s">
        <v>554</v>
      </c>
      <c r="AO19" s="391">
        <v>7</v>
      </c>
      <c r="AP19" s="390">
        <v>21</v>
      </c>
      <c r="AQ19" s="176">
        <v>39487</v>
      </c>
      <c r="AR19" s="176">
        <v>316800</v>
      </c>
      <c r="AS19" s="390">
        <v>3</v>
      </c>
      <c r="AT19" s="390">
        <v>11</v>
      </c>
      <c r="AU19" s="209">
        <v>50838</v>
      </c>
      <c r="AV19" s="209">
        <v>394134</v>
      </c>
      <c r="AW19" s="390">
        <v>5</v>
      </c>
      <c r="AX19" s="390">
        <v>10</v>
      </c>
      <c r="AY19" s="209">
        <v>50032</v>
      </c>
      <c r="AZ19" s="176">
        <v>510920</v>
      </c>
      <c r="BA19" s="400" t="s">
        <v>554</v>
      </c>
      <c r="BB19" s="391">
        <v>8</v>
      </c>
      <c r="BC19" s="401">
        <v>10</v>
      </c>
      <c r="BD19" s="402">
        <v>76093</v>
      </c>
      <c r="BE19" s="402">
        <v>889301</v>
      </c>
      <c r="BF19" s="401">
        <v>4</v>
      </c>
      <c r="BG19" s="390">
        <v>4</v>
      </c>
      <c r="BH19" s="209">
        <v>39211</v>
      </c>
      <c r="BI19" s="176">
        <v>477072</v>
      </c>
      <c r="BJ19" s="390">
        <v>7</v>
      </c>
      <c r="BK19" s="390">
        <v>10</v>
      </c>
      <c r="BL19" s="176">
        <v>98767</v>
      </c>
      <c r="BM19" s="176">
        <v>1265479</v>
      </c>
      <c r="BN19" s="53" t="s">
        <v>554</v>
      </c>
      <c r="BO19" s="391">
        <v>14</v>
      </c>
      <c r="BP19" s="390">
        <v>36</v>
      </c>
      <c r="BQ19" s="209">
        <v>265889</v>
      </c>
      <c r="BR19" s="209">
        <v>2863876</v>
      </c>
      <c r="BS19" s="390">
        <v>17</v>
      </c>
      <c r="BT19" s="390">
        <v>29</v>
      </c>
      <c r="BU19" s="209">
        <v>290752</v>
      </c>
      <c r="BV19" s="176">
        <v>3485904</v>
      </c>
      <c r="BW19" s="392">
        <v>0</v>
      </c>
      <c r="BX19" s="392">
        <v>0</v>
      </c>
      <c r="BY19" s="178">
        <v>0</v>
      </c>
      <c r="BZ19" s="178">
        <v>0</v>
      </c>
      <c r="CA19" s="53" t="s">
        <v>554</v>
      </c>
      <c r="CB19" s="391">
        <v>3</v>
      </c>
      <c r="CC19" s="390">
        <v>4</v>
      </c>
      <c r="CD19" s="209">
        <v>88036</v>
      </c>
      <c r="CE19" s="209">
        <v>1372651</v>
      </c>
      <c r="CF19" s="392">
        <v>0</v>
      </c>
      <c r="CG19" s="392">
        <v>0</v>
      </c>
      <c r="CH19" s="212">
        <v>0</v>
      </c>
      <c r="CI19" s="178">
        <v>0</v>
      </c>
      <c r="CJ19" s="390">
        <v>1</v>
      </c>
      <c r="CK19" s="390">
        <v>2</v>
      </c>
      <c r="CL19" s="176">
        <v>22237</v>
      </c>
      <c r="CM19" s="176">
        <v>222022</v>
      </c>
      <c r="CN19" s="53" t="s">
        <v>554</v>
      </c>
      <c r="CO19" s="391">
        <v>1</v>
      </c>
      <c r="CP19" s="390">
        <v>2</v>
      </c>
      <c r="CQ19" s="209">
        <v>20306</v>
      </c>
      <c r="CR19" s="209">
        <v>198823</v>
      </c>
      <c r="CS19" s="390">
        <v>1</v>
      </c>
      <c r="CT19" s="390">
        <v>1</v>
      </c>
      <c r="CU19" s="209">
        <v>16159</v>
      </c>
      <c r="CV19" s="176">
        <v>226218</v>
      </c>
      <c r="CW19" s="390">
        <v>14</v>
      </c>
      <c r="CX19" s="390">
        <v>24</v>
      </c>
      <c r="CY19" s="176">
        <v>434479</v>
      </c>
      <c r="CZ19" s="176">
        <v>5712543</v>
      </c>
    </row>
    <row r="20" spans="1:104" s="71" customFormat="1" ht="23.1" customHeight="1">
      <c r="A20" s="376" t="s">
        <v>555</v>
      </c>
      <c r="B20" s="390">
        <v>1369</v>
      </c>
      <c r="C20" s="390">
        <v>2227</v>
      </c>
      <c r="D20" s="209">
        <v>3491554</v>
      </c>
      <c r="E20" s="209">
        <v>34952273</v>
      </c>
      <c r="F20" s="392">
        <v>0</v>
      </c>
      <c r="G20" s="392">
        <v>0</v>
      </c>
      <c r="H20" s="212">
        <v>0</v>
      </c>
      <c r="I20" s="178">
        <v>0</v>
      </c>
      <c r="J20" s="390">
        <v>262</v>
      </c>
      <c r="K20" s="390">
        <v>398</v>
      </c>
      <c r="L20" s="176">
        <v>239658</v>
      </c>
      <c r="M20" s="176">
        <v>1349046</v>
      </c>
      <c r="N20" s="53" t="s">
        <v>555</v>
      </c>
      <c r="O20" s="391">
        <v>141</v>
      </c>
      <c r="P20" s="390">
        <v>209</v>
      </c>
      <c r="Q20" s="176">
        <v>197090</v>
      </c>
      <c r="R20" s="176">
        <v>1189694</v>
      </c>
      <c r="S20" s="390">
        <v>373</v>
      </c>
      <c r="T20" s="390">
        <v>543</v>
      </c>
      <c r="U20" s="209">
        <v>171259</v>
      </c>
      <c r="V20" s="209">
        <v>1128228</v>
      </c>
      <c r="W20" s="390">
        <v>320</v>
      </c>
      <c r="X20" s="390">
        <v>612</v>
      </c>
      <c r="Y20" s="209">
        <v>485784</v>
      </c>
      <c r="Z20" s="176">
        <v>3161547</v>
      </c>
      <c r="AA20" s="53" t="s">
        <v>555</v>
      </c>
      <c r="AB20" s="391">
        <v>149</v>
      </c>
      <c r="AC20" s="390">
        <v>210</v>
      </c>
      <c r="AD20" s="209">
        <v>215885</v>
      </c>
      <c r="AE20" s="209">
        <v>1421549</v>
      </c>
      <c r="AF20" s="390">
        <v>10</v>
      </c>
      <c r="AG20" s="390">
        <v>11</v>
      </c>
      <c r="AH20" s="209">
        <v>22184</v>
      </c>
      <c r="AI20" s="176">
        <v>169288</v>
      </c>
      <c r="AJ20" s="390">
        <v>24</v>
      </c>
      <c r="AK20" s="390">
        <v>54</v>
      </c>
      <c r="AL20" s="176">
        <v>138426</v>
      </c>
      <c r="AM20" s="176">
        <v>1191644</v>
      </c>
      <c r="AN20" s="53" t="s">
        <v>555</v>
      </c>
      <c r="AO20" s="391">
        <v>9</v>
      </c>
      <c r="AP20" s="390">
        <v>23</v>
      </c>
      <c r="AQ20" s="176">
        <v>171121</v>
      </c>
      <c r="AR20" s="176">
        <v>1368654</v>
      </c>
      <c r="AS20" s="390">
        <v>5</v>
      </c>
      <c r="AT20" s="390">
        <v>8</v>
      </c>
      <c r="AU20" s="209">
        <v>132160</v>
      </c>
      <c r="AV20" s="209">
        <v>1132052</v>
      </c>
      <c r="AW20" s="390">
        <v>3</v>
      </c>
      <c r="AX20" s="390">
        <v>3</v>
      </c>
      <c r="AY20" s="209">
        <v>40873</v>
      </c>
      <c r="AZ20" s="176">
        <v>432567</v>
      </c>
      <c r="BA20" s="400" t="s">
        <v>555</v>
      </c>
      <c r="BB20" s="391">
        <v>6</v>
      </c>
      <c r="BC20" s="401">
        <v>14</v>
      </c>
      <c r="BD20" s="402">
        <v>49603</v>
      </c>
      <c r="BE20" s="402">
        <v>582596</v>
      </c>
      <c r="BF20" s="401">
        <v>9</v>
      </c>
      <c r="BG20" s="390">
        <v>12</v>
      </c>
      <c r="BH20" s="209">
        <v>155878</v>
      </c>
      <c r="BI20" s="176">
        <v>1830711</v>
      </c>
      <c r="BJ20" s="390">
        <v>5</v>
      </c>
      <c r="BK20" s="390">
        <v>6</v>
      </c>
      <c r="BL20" s="176">
        <v>41581</v>
      </c>
      <c r="BM20" s="176">
        <v>494610</v>
      </c>
      <c r="BN20" s="53" t="s">
        <v>555</v>
      </c>
      <c r="BO20" s="391">
        <v>10</v>
      </c>
      <c r="BP20" s="390">
        <v>17</v>
      </c>
      <c r="BQ20" s="209">
        <v>115902</v>
      </c>
      <c r="BR20" s="209">
        <v>1419250</v>
      </c>
      <c r="BS20" s="390">
        <v>22</v>
      </c>
      <c r="BT20" s="390">
        <v>41</v>
      </c>
      <c r="BU20" s="209">
        <v>413363</v>
      </c>
      <c r="BV20" s="176">
        <v>4637993</v>
      </c>
      <c r="BW20" s="392">
        <v>0</v>
      </c>
      <c r="BX20" s="392">
        <v>0</v>
      </c>
      <c r="BY20" s="178">
        <v>0</v>
      </c>
      <c r="BZ20" s="178">
        <v>0</v>
      </c>
      <c r="CA20" s="53" t="s">
        <v>555</v>
      </c>
      <c r="CB20" s="391">
        <v>2</v>
      </c>
      <c r="CC20" s="390">
        <v>5</v>
      </c>
      <c r="CD20" s="209">
        <v>84184</v>
      </c>
      <c r="CE20" s="209">
        <v>847417</v>
      </c>
      <c r="CF20" s="390">
        <v>1</v>
      </c>
      <c r="CG20" s="390">
        <v>1</v>
      </c>
      <c r="CH20" s="209">
        <v>13666</v>
      </c>
      <c r="CI20" s="176">
        <v>210305</v>
      </c>
      <c r="CJ20" s="390">
        <v>3</v>
      </c>
      <c r="CK20" s="390">
        <v>3</v>
      </c>
      <c r="CL20" s="176">
        <v>42253</v>
      </c>
      <c r="CM20" s="176">
        <v>608422</v>
      </c>
      <c r="CN20" s="53" t="s">
        <v>555</v>
      </c>
      <c r="CO20" s="391">
        <v>1</v>
      </c>
      <c r="CP20" s="390">
        <v>2</v>
      </c>
      <c r="CQ20" s="209">
        <v>24139</v>
      </c>
      <c r="CR20" s="209">
        <v>364758</v>
      </c>
      <c r="CS20" s="390">
        <v>1</v>
      </c>
      <c r="CT20" s="390">
        <v>1</v>
      </c>
      <c r="CU20" s="209">
        <v>25264</v>
      </c>
      <c r="CV20" s="176">
        <v>566424</v>
      </c>
      <c r="CW20" s="390">
        <v>13</v>
      </c>
      <c r="CX20" s="390">
        <v>54</v>
      </c>
      <c r="CY20" s="176">
        <v>711281</v>
      </c>
      <c r="CZ20" s="176">
        <v>10845518</v>
      </c>
    </row>
    <row r="21" spans="1:104" s="71" customFormat="1" ht="23.1" customHeight="1">
      <c r="A21" s="376" t="s">
        <v>556</v>
      </c>
      <c r="B21" s="390">
        <v>1386</v>
      </c>
      <c r="C21" s="390">
        <v>2545</v>
      </c>
      <c r="D21" s="209">
        <v>2631650</v>
      </c>
      <c r="E21" s="209">
        <v>25640042</v>
      </c>
      <c r="F21" s="392">
        <v>0</v>
      </c>
      <c r="G21" s="392">
        <v>0</v>
      </c>
      <c r="H21" s="212">
        <v>0</v>
      </c>
      <c r="I21" s="178">
        <v>0</v>
      </c>
      <c r="J21" s="390">
        <v>304</v>
      </c>
      <c r="K21" s="390">
        <v>496</v>
      </c>
      <c r="L21" s="176">
        <v>197716</v>
      </c>
      <c r="M21" s="176">
        <v>1082227</v>
      </c>
      <c r="N21" s="53" t="s">
        <v>556</v>
      </c>
      <c r="O21" s="391">
        <v>144</v>
      </c>
      <c r="P21" s="390">
        <v>178</v>
      </c>
      <c r="Q21" s="176">
        <v>124654</v>
      </c>
      <c r="R21" s="176">
        <v>760554</v>
      </c>
      <c r="S21" s="390">
        <v>441</v>
      </c>
      <c r="T21" s="390">
        <v>649</v>
      </c>
      <c r="U21" s="209">
        <v>216019</v>
      </c>
      <c r="V21" s="209">
        <v>1332776</v>
      </c>
      <c r="W21" s="390">
        <v>235</v>
      </c>
      <c r="X21" s="390">
        <v>697</v>
      </c>
      <c r="Y21" s="209">
        <v>286122</v>
      </c>
      <c r="Z21" s="176">
        <v>1904669</v>
      </c>
      <c r="AA21" s="53" t="s">
        <v>556</v>
      </c>
      <c r="AB21" s="391">
        <v>137</v>
      </c>
      <c r="AC21" s="390">
        <v>289</v>
      </c>
      <c r="AD21" s="209">
        <v>212094</v>
      </c>
      <c r="AE21" s="209">
        <v>1369528</v>
      </c>
      <c r="AF21" s="390">
        <v>7</v>
      </c>
      <c r="AG21" s="390">
        <v>8</v>
      </c>
      <c r="AH21" s="209">
        <v>33344</v>
      </c>
      <c r="AI21" s="176">
        <v>387698</v>
      </c>
      <c r="AJ21" s="390">
        <v>26</v>
      </c>
      <c r="AK21" s="390">
        <v>35</v>
      </c>
      <c r="AL21" s="176">
        <v>128730</v>
      </c>
      <c r="AM21" s="176">
        <v>972657</v>
      </c>
      <c r="AN21" s="53" t="s">
        <v>556</v>
      </c>
      <c r="AO21" s="391">
        <v>2</v>
      </c>
      <c r="AP21" s="390">
        <v>2</v>
      </c>
      <c r="AQ21" s="176">
        <v>5666</v>
      </c>
      <c r="AR21" s="176">
        <v>48509</v>
      </c>
      <c r="AS21" s="390">
        <v>9</v>
      </c>
      <c r="AT21" s="390">
        <v>21</v>
      </c>
      <c r="AU21" s="209">
        <v>135390</v>
      </c>
      <c r="AV21" s="209">
        <v>1242619</v>
      </c>
      <c r="AW21" s="390">
        <v>5</v>
      </c>
      <c r="AX21" s="390">
        <v>7</v>
      </c>
      <c r="AY21" s="209">
        <v>38394</v>
      </c>
      <c r="AZ21" s="176">
        <v>386114</v>
      </c>
      <c r="BA21" s="400" t="s">
        <v>556</v>
      </c>
      <c r="BB21" s="391">
        <v>8</v>
      </c>
      <c r="BC21" s="401">
        <v>17</v>
      </c>
      <c r="BD21" s="402">
        <v>64824</v>
      </c>
      <c r="BE21" s="402">
        <v>726294</v>
      </c>
      <c r="BF21" s="401">
        <v>11</v>
      </c>
      <c r="BG21" s="390">
        <v>29</v>
      </c>
      <c r="BH21" s="209">
        <v>107883</v>
      </c>
      <c r="BI21" s="176">
        <v>1261926</v>
      </c>
      <c r="BJ21" s="390">
        <v>9</v>
      </c>
      <c r="BK21" s="390">
        <v>21</v>
      </c>
      <c r="BL21" s="176">
        <v>155993</v>
      </c>
      <c r="BM21" s="176">
        <v>1883195</v>
      </c>
      <c r="BN21" s="53" t="s">
        <v>556</v>
      </c>
      <c r="BO21" s="391">
        <v>9</v>
      </c>
      <c r="BP21" s="390">
        <v>29</v>
      </c>
      <c r="BQ21" s="209">
        <v>101667</v>
      </c>
      <c r="BR21" s="209">
        <v>1156088</v>
      </c>
      <c r="BS21" s="390">
        <v>24</v>
      </c>
      <c r="BT21" s="390">
        <v>42</v>
      </c>
      <c r="BU21" s="209">
        <v>377484</v>
      </c>
      <c r="BV21" s="176">
        <v>4123561</v>
      </c>
      <c r="BW21" s="392">
        <v>0</v>
      </c>
      <c r="BX21" s="392">
        <v>0</v>
      </c>
      <c r="BY21" s="178">
        <v>0</v>
      </c>
      <c r="BZ21" s="178">
        <v>0</v>
      </c>
      <c r="CA21" s="53" t="s">
        <v>556</v>
      </c>
      <c r="CB21" s="391">
        <v>1</v>
      </c>
      <c r="CC21" s="390">
        <v>2</v>
      </c>
      <c r="CD21" s="209">
        <v>19157</v>
      </c>
      <c r="CE21" s="209">
        <v>294823</v>
      </c>
      <c r="CF21" s="390">
        <v>3</v>
      </c>
      <c r="CG21" s="390">
        <v>3</v>
      </c>
      <c r="CH21" s="209">
        <v>53717</v>
      </c>
      <c r="CI21" s="176">
        <v>911892</v>
      </c>
      <c r="CJ21" s="392">
        <v>0</v>
      </c>
      <c r="CK21" s="392">
        <v>0</v>
      </c>
      <c r="CL21" s="178">
        <v>0</v>
      </c>
      <c r="CM21" s="178">
        <v>0</v>
      </c>
      <c r="CN21" s="53" t="s">
        <v>556</v>
      </c>
      <c r="CO21" s="391">
        <v>2</v>
      </c>
      <c r="CP21" s="390">
        <v>2</v>
      </c>
      <c r="CQ21" s="209">
        <v>46216</v>
      </c>
      <c r="CR21" s="209">
        <v>706242</v>
      </c>
      <c r="CS21" s="390">
        <v>2</v>
      </c>
      <c r="CT21" s="390">
        <v>2</v>
      </c>
      <c r="CU21" s="209">
        <v>51919</v>
      </c>
      <c r="CV21" s="176">
        <v>1115728</v>
      </c>
      <c r="CW21" s="390">
        <v>7</v>
      </c>
      <c r="CX21" s="390">
        <v>16</v>
      </c>
      <c r="CY21" s="176">
        <v>274661</v>
      </c>
      <c r="CZ21" s="176">
        <v>3972942</v>
      </c>
    </row>
    <row r="22" spans="1:104" s="71" customFormat="1" ht="23.1" customHeight="1">
      <c r="A22" s="376" t="s">
        <v>557</v>
      </c>
      <c r="B22" s="390">
        <v>4535</v>
      </c>
      <c r="C22" s="390">
        <v>8222</v>
      </c>
      <c r="D22" s="209">
        <v>8588803</v>
      </c>
      <c r="E22" s="209">
        <v>83360759</v>
      </c>
      <c r="F22" s="390">
        <v>1</v>
      </c>
      <c r="G22" s="390">
        <v>1</v>
      </c>
      <c r="H22" s="209">
        <v>239</v>
      </c>
      <c r="I22" s="176">
        <v>1809</v>
      </c>
      <c r="J22" s="390">
        <v>924</v>
      </c>
      <c r="K22" s="390">
        <v>1356</v>
      </c>
      <c r="L22" s="176">
        <v>702169</v>
      </c>
      <c r="M22" s="176">
        <v>4140185</v>
      </c>
      <c r="N22" s="53" t="s">
        <v>557</v>
      </c>
      <c r="O22" s="391">
        <v>497</v>
      </c>
      <c r="P22" s="390">
        <v>725</v>
      </c>
      <c r="Q22" s="176">
        <v>527273</v>
      </c>
      <c r="R22" s="176">
        <v>3501979</v>
      </c>
      <c r="S22" s="390">
        <v>1291</v>
      </c>
      <c r="T22" s="390">
        <v>2019</v>
      </c>
      <c r="U22" s="209">
        <v>683746</v>
      </c>
      <c r="V22" s="209">
        <v>4171013</v>
      </c>
      <c r="W22" s="390">
        <v>1063</v>
      </c>
      <c r="X22" s="390">
        <v>2584</v>
      </c>
      <c r="Y22" s="209">
        <v>1111558</v>
      </c>
      <c r="Z22" s="176">
        <v>7516418</v>
      </c>
      <c r="AA22" s="53" t="s">
        <v>557</v>
      </c>
      <c r="AB22" s="391">
        <v>402</v>
      </c>
      <c r="AC22" s="390">
        <v>796</v>
      </c>
      <c r="AD22" s="209">
        <v>662043</v>
      </c>
      <c r="AE22" s="209">
        <v>4386802</v>
      </c>
      <c r="AF22" s="390">
        <v>45</v>
      </c>
      <c r="AG22" s="390">
        <v>108</v>
      </c>
      <c r="AH22" s="209">
        <v>209871</v>
      </c>
      <c r="AI22" s="176">
        <v>1681372</v>
      </c>
      <c r="AJ22" s="390">
        <v>68</v>
      </c>
      <c r="AK22" s="390">
        <v>102</v>
      </c>
      <c r="AL22" s="176">
        <v>366182</v>
      </c>
      <c r="AM22" s="176">
        <v>2942597</v>
      </c>
      <c r="AN22" s="53" t="s">
        <v>557</v>
      </c>
      <c r="AO22" s="391">
        <v>20</v>
      </c>
      <c r="AP22" s="390">
        <v>23</v>
      </c>
      <c r="AQ22" s="176">
        <v>233877</v>
      </c>
      <c r="AR22" s="176">
        <v>2235873</v>
      </c>
      <c r="AS22" s="390">
        <v>10</v>
      </c>
      <c r="AT22" s="390">
        <v>14</v>
      </c>
      <c r="AU22" s="209">
        <v>112518</v>
      </c>
      <c r="AV22" s="209">
        <v>963833</v>
      </c>
      <c r="AW22" s="390">
        <v>23</v>
      </c>
      <c r="AX22" s="390">
        <v>80</v>
      </c>
      <c r="AY22" s="209">
        <v>184983</v>
      </c>
      <c r="AZ22" s="176">
        <v>1681773</v>
      </c>
      <c r="BA22" s="400" t="s">
        <v>557</v>
      </c>
      <c r="BB22" s="391">
        <v>15</v>
      </c>
      <c r="BC22" s="401">
        <v>28</v>
      </c>
      <c r="BD22" s="402">
        <v>177686</v>
      </c>
      <c r="BE22" s="402">
        <v>1872438</v>
      </c>
      <c r="BF22" s="401">
        <v>27</v>
      </c>
      <c r="BG22" s="390">
        <v>44</v>
      </c>
      <c r="BH22" s="209">
        <v>318061</v>
      </c>
      <c r="BI22" s="176">
        <v>3619828</v>
      </c>
      <c r="BJ22" s="390">
        <v>22</v>
      </c>
      <c r="BK22" s="390">
        <v>31</v>
      </c>
      <c r="BL22" s="176">
        <v>213137</v>
      </c>
      <c r="BM22" s="176">
        <v>2635910</v>
      </c>
      <c r="BN22" s="53" t="s">
        <v>557</v>
      </c>
      <c r="BO22" s="391">
        <v>36</v>
      </c>
      <c r="BP22" s="390">
        <v>65</v>
      </c>
      <c r="BQ22" s="209">
        <v>502155</v>
      </c>
      <c r="BR22" s="209">
        <v>5932540</v>
      </c>
      <c r="BS22" s="390">
        <v>54</v>
      </c>
      <c r="BT22" s="390">
        <v>119</v>
      </c>
      <c r="BU22" s="209">
        <v>1057270</v>
      </c>
      <c r="BV22" s="176">
        <v>12181184</v>
      </c>
      <c r="BW22" s="390">
        <v>2</v>
      </c>
      <c r="BX22" s="390">
        <v>2</v>
      </c>
      <c r="BY22" s="176">
        <v>44533</v>
      </c>
      <c r="BZ22" s="176">
        <v>688852</v>
      </c>
      <c r="CA22" s="53" t="s">
        <v>557</v>
      </c>
      <c r="CB22" s="391">
        <v>3</v>
      </c>
      <c r="CC22" s="390">
        <v>14</v>
      </c>
      <c r="CD22" s="209">
        <v>131778</v>
      </c>
      <c r="CE22" s="209">
        <v>2239487</v>
      </c>
      <c r="CF22" s="390">
        <v>4</v>
      </c>
      <c r="CG22" s="390">
        <v>8</v>
      </c>
      <c r="CH22" s="209">
        <v>102755</v>
      </c>
      <c r="CI22" s="176">
        <v>1576542</v>
      </c>
      <c r="CJ22" s="390">
        <v>2</v>
      </c>
      <c r="CK22" s="390">
        <v>31</v>
      </c>
      <c r="CL22" s="176">
        <v>93151</v>
      </c>
      <c r="CM22" s="176">
        <v>939199</v>
      </c>
      <c r="CN22" s="53" t="s">
        <v>557</v>
      </c>
      <c r="CO22" s="391">
        <v>4</v>
      </c>
      <c r="CP22" s="390">
        <v>6</v>
      </c>
      <c r="CQ22" s="209">
        <v>126048</v>
      </c>
      <c r="CR22" s="209">
        <v>2207087</v>
      </c>
      <c r="CS22" s="390">
        <v>2</v>
      </c>
      <c r="CT22" s="390">
        <v>11</v>
      </c>
      <c r="CU22" s="209">
        <v>35081</v>
      </c>
      <c r="CV22" s="176">
        <v>571820</v>
      </c>
      <c r="CW22" s="390">
        <v>20</v>
      </c>
      <c r="CX22" s="390">
        <v>55</v>
      </c>
      <c r="CY22" s="176">
        <v>992689</v>
      </c>
      <c r="CZ22" s="176">
        <v>15672218</v>
      </c>
    </row>
    <row r="23" spans="1:104" s="71" customFormat="1" ht="23.1" customHeight="1">
      <c r="A23" s="376" t="s">
        <v>558</v>
      </c>
      <c r="B23" s="390">
        <v>1436</v>
      </c>
      <c r="C23" s="390">
        <v>2658</v>
      </c>
      <c r="D23" s="209">
        <v>3014298</v>
      </c>
      <c r="E23" s="209">
        <v>29544516</v>
      </c>
      <c r="F23" s="390">
        <v>1</v>
      </c>
      <c r="G23" s="390">
        <v>1</v>
      </c>
      <c r="H23" s="209">
        <v>239</v>
      </c>
      <c r="I23" s="176">
        <v>1809</v>
      </c>
      <c r="J23" s="390">
        <v>253</v>
      </c>
      <c r="K23" s="390">
        <v>380</v>
      </c>
      <c r="L23" s="176">
        <v>187705</v>
      </c>
      <c r="M23" s="176">
        <v>1126955</v>
      </c>
      <c r="N23" s="53" t="s">
        <v>558</v>
      </c>
      <c r="O23" s="391">
        <v>137</v>
      </c>
      <c r="P23" s="390">
        <v>187</v>
      </c>
      <c r="Q23" s="176">
        <v>171517</v>
      </c>
      <c r="R23" s="176">
        <v>1155264</v>
      </c>
      <c r="S23" s="390">
        <v>439</v>
      </c>
      <c r="T23" s="390">
        <v>656</v>
      </c>
      <c r="U23" s="209">
        <v>233784</v>
      </c>
      <c r="V23" s="209">
        <v>1419176</v>
      </c>
      <c r="W23" s="390">
        <v>351</v>
      </c>
      <c r="X23" s="390">
        <v>910</v>
      </c>
      <c r="Y23" s="209">
        <v>367165</v>
      </c>
      <c r="Z23" s="176">
        <v>2401865</v>
      </c>
      <c r="AA23" s="53" t="s">
        <v>558</v>
      </c>
      <c r="AB23" s="391">
        <v>125</v>
      </c>
      <c r="AC23" s="390">
        <v>260</v>
      </c>
      <c r="AD23" s="209">
        <v>266475</v>
      </c>
      <c r="AE23" s="209">
        <v>1810949</v>
      </c>
      <c r="AF23" s="390">
        <v>16</v>
      </c>
      <c r="AG23" s="390">
        <v>27</v>
      </c>
      <c r="AH23" s="209">
        <v>63006</v>
      </c>
      <c r="AI23" s="176">
        <v>546725</v>
      </c>
      <c r="AJ23" s="390">
        <v>29</v>
      </c>
      <c r="AK23" s="390">
        <v>48</v>
      </c>
      <c r="AL23" s="176">
        <v>169868</v>
      </c>
      <c r="AM23" s="176">
        <v>1331847</v>
      </c>
      <c r="AN23" s="53" t="s">
        <v>558</v>
      </c>
      <c r="AO23" s="391">
        <v>4</v>
      </c>
      <c r="AP23" s="390">
        <v>4</v>
      </c>
      <c r="AQ23" s="176">
        <v>15258</v>
      </c>
      <c r="AR23" s="176">
        <v>134448</v>
      </c>
      <c r="AS23" s="390">
        <v>3</v>
      </c>
      <c r="AT23" s="390">
        <v>5</v>
      </c>
      <c r="AU23" s="209">
        <v>25708</v>
      </c>
      <c r="AV23" s="209">
        <v>211970</v>
      </c>
      <c r="AW23" s="390">
        <v>7</v>
      </c>
      <c r="AX23" s="390">
        <v>27</v>
      </c>
      <c r="AY23" s="209">
        <v>34259</v>
      </c>
      <c r="AZ23" s="176">
        <v>305218</v>
      </c>
      <c r="BA23" s="400" t="s">
        <v>558</v>
      </c>
      <c r="BB23" s="391">
        <v>8</v>
      </c>
      <c r="BC23" s="401">
        <v>12</v>
      </c>
      <c r="BD23" s="402">
        <v>85615</v>
      </c>
      <c r="BE23" s="402">
        <v>878260</v>
      </c>
      <c r="BF23" s="401">
        <v>9</v>
      </c>
      <c r="BG23" s="390">
        <v>12</v>
      </c>
      <c r="BH23" s="209">
        <v>90308</v>
      </c>
      <c r="BI23" s="176">
        <v>1086025</v>
      </c>
      <c r="BJ23" s="390">
        <v>8</v>
      </c>
      <c r="BK23" s="390">
        <v>14</v>
      </c>
      <c r="BL23" s="176">
        <v>72752</v>
      </c>
      <c r="BM23" s="176">
        <v>943273</v>
      </c>
      <c r="BN23" s="53" t="s">
        <v>558</v>
      </c>
      <c r="BO23" s="391">
        <v>16</v>
      </c>
      <c r="BP23" s="390">
        <v>25</v>
      </c>
      <c r="BQ23" s="209">
        <v>208840</v>
      </c>
      <c r="BR23" s="209">
        <v>2611743</v>
      </c>
      <c r="BS23" s="390">
        <v>17</v>
      </c>
      <c r="BT23" s="390">
        <v>32</v>
      </c>
      <c r="BU23" s="209">
        <v>368295</v>
      </c>
      <c r="BV23" s="176">
        <v>4112644</v>
      </c>
      <c r="BW23" s="392">
        <v>0</v>
      </c>
      <c r="BX23" s="392">
        <v>0</v>
      </c>
      <c r="BY23" s="178">
        <v>0</v>
      </c>
      <c r="BZ23" s="178">
        <v>0</v>
      </c>
      <c r="CA23" s="53" t="s">
        <v>558</v>
      </c>
      <c r="CB23" s="391">
        <v>2</v>
      </c>
      <c r="CC23" s="390">
        <v>5</v>
      </c>
      <c r="CD23" s="209">
        <v>88968</v>
      </c>
      <c r="CE23" s="209">
        <v>1324633</v>
      </c>
      <c r="CF23" s="390">
        <v>1</v>
      </c>
      <c r="CG23" s="390">
        <v>2</v>
      </c>
      <c r="CH23" s="209">
        <v>23939</v>
      </c>
      <c r="CI23" s="176">
        <v>370907</v>
      </c>
      <c r="CJ23" s="390">
        <v>2</v>
      </c>
      <c r="CK23" s="390">
        <v>31</v>
      </c>
      <c r="CL23" s="176">
        <v>93151</v>
      </c>
      <c r="CM23" s="176">
        <v>939199</v>
      </c>
      <c r="CN23" s="53" t="s">
        <v>558</v>
      </c>
      <c r="CO23" s="403">
        <v>0</v>
      </c>
      <c r="CP23" s="392">
        <v>0</v>
      </c>
      <c r="CQ23" s="212">
        <v>0</v>
      </c>
      <c r="CR23" s="212">
        <v>0</v>
      </c>
      <c r="CS23" s="390">
        <v>2</v>
      </c>
      <c r="CT23" s="390">
        <v>11</v>
      </c>
      <c r="CU23" s="209">
        <v>35081</v>
      </c>
      <c r="CV23" s="176">
        <v>571820</v>
      </c>
      <c r="CW23" s="390">
        <v>6</v>
      </c>
      <c r="CX23" s="390">
        <v>9</v>
      </c>
      <c r="CY23" s="176">
        <v>412365</v>
      </c>
      <c r="CZ23" s="176">
        <v>6259786</v>
      </c>
    </row>
    <row r="24" spans="1:104" s="71" customFormat="1" ht="23.1" customHeight="1">
      <c r="A24" s="376" t="s">
        <v>559</v>
      </c>
      <c r="B24" s="390">
        <v>1471</v>
      </c>
      <c r="C24" s="390">
        <v>2622</v>
      </c>
      <c r="D24" s="209">
        <v>2300108</v>
      </c>
      <c r="E24" s="209">
        <v>21612943</v>
      </c>
      <c r="F24" s="392">
        <v>0</v>
      </c>
      <c r="G24" s="392">
        <v>0</v>
      </c>
      <c r="H24" s="212">
        <v>0</v>
      </c>
      <c r="I24" s="178">
        <v>0</v>
      </c>
      <c r="J24" s="390">
        <v>308</v>
      </c>
      <c r="K24" s="390">
        <v>432</v>
      </c>
      <c r="L24" s="176">
        <v>246482</v>
      </c>
      <c r="M24" s="176">
        <v>1420464</v>
      </c>
      <c r="N24" s="53" t="s">
        <v>559</v>
      </c>
      <c r="O24" s="391">
        <v>163</v>
      </c>
      <c r="P24" s="390">
        <v>239</v>
      </c>
      <c r="Q24" s="176">
        <v>186098</v>
      </c>
      <c r="R24" s="176">
        <v>1110065</v>
      </c>
      <c r="S24" s="390">
        <v>447</v>
      </c>
      <c r="T24" s="390">
        <v>629</v>
      </c>
      <c r="U24" s="209">
        <v>162474</v>
      </c>
      <c r="V24" s="209">
        <v>995908</v>
      </c>
      <c r="W24" s="390">
        <v>356</v>
      </c>
      <c r="X24" s="390">
        <v>936</v>
      </c>
      <c r="Y24" s="209">
        <v>303151</v>
      </c>
      <c r="Z24" s="176">
        <v>2123897</v>
      </c>
      <c r="AA24" s="53" t="s">
        <v>559</v>
      </c>
      <c r="AB24" s="391">
        <v>116</v>
      </c>
      <c r="AC24" s="390">
        <v>264</v>
      </c>
      <c r="AD24" s="209">
        <v>177810</v>
      </c>
      <c r="AE24" s="209">
        <v>1129359</v>
      </c>
      <c r="AF24" s="390">
        <v>10</v>
      </c>
      <c r="AG24" s="390">
        <v>13</v>
      </c>
      <c r="AH24" s="209">
        <v>71241</v>
      </c>
      <c r="AI24" s="176">
        <v>552549</v>
      </c>
      <c r="AJ24" s="390">
        <v>18</v>
      </c>
      <c r="AK24" s="390">
        <v>26</v>
      </c>
      <c r="AL24" s="176">
        <v>130091</v>
      </c>
      <c r="AM24" s="176">
        <v>1146251</v>
      </c>
      <c r="AN24" s="53" t="s">
        <v>559</v>
      </c>
      <c r="AO24" s="391">
        <v>7</v>
      </c>
      <c r="AP24" s="390">
        <v>8</v>
      </c>
      <c r="AQ24" s="176">
        <v>133338</v>
      </c>
      <c r="AR24" s="176">
        <v>1341205</v>
      </c>
      <c r="AS24" s="390">
        <v>4</v>
      </c>
      <c r="AT24" s="390">
        <v>5</v>
      </c>
      <c r="AU24" s="209">
        <v>53664</v>
      </c>
      <c r="AV24" s="209">
        <v>509185</v>
      </c>
      <c r="AW24" s="390">
        <v>3</v>
      </c>
      <c r="AX24" s="390">
        <v>3</v>
      </c>
      <c r="AY24" s="209">
        <v>32329</v>
      </c>
      <c r="AZ24" s="176">
        <v>349625</v>
      </c>
      <c r="BA24" s="400" t="s">
        <v>559</v>
      </c>
      <c r="BB24" s="391">
        <v>1</v>
      </c>
      <c r="BC24" s="401">
        <v>1</v>
      </c>
      <c r="BD24" s="402">
        <v>16600</v>
      </c>
      <c r="BE24" s="402">
        <v>145890</v>
      </c>
      <c r="BF24" s="401">
        <v>5</v>
      </c>
      <c r="BG24" s="390">
        <v>8</v>
      </c>
      <c r="BH24" s="209">
        <v>99857</v>
      </c>
      <c r="BI24" s="176">
        <v>1092369</v>
      </c>
      <c r="BJ24" s="390">
        <v>4</v>
      </c>
      <c r="BK24" s="390">
        <v>4</v>
      </c>
      <c r="BL24" s="176">
        <v>37316</v>
      </c>
      <c r="BM24" s="176">
        <v>527503</v>
      </c>
      <c r="BN24" s="53" t="s">
        <v>559</v>
      </c>
      <c r="BO24" s="391">
        <v>6</v>
      </c>
      <c r="BP24" s="390">
        <v>7</v>
      </c>
      <c r="BQ24" s="209">
        <v>61113</v>
      </c>
      <c r="BR24" s="209">
        <v>708677</v>
      </c>
      <c r="BS24" s="390">
        <v>15</v>
      </c>
      <c r="BT24" s="390">
        <v>37</v>
      </c>
      <c r="BU24" s="209">
        <v>317115</v>
      </c>
      <c r="BV24" s="176">
        <v>3572842</v>
      </c>
      <c r="BW24" s="390">
        <v>1</v>
      </c>
      <c r="BX24" s="390">
        <v>1</v>
      </c>
      <c r="BY24" s="176">
        <v>12068</v>
      </c>
      <c r="BZ24" s="176">
        <v>185724</v>
      </c>
      <c r="CA24" s="53" t="s">
        <v>559</v>
      </c>
      <c r="CB24" s="403">
        <v>0</v>
      </c>
      <c r="CC24" s="392">
        <v>0</v>
      </c>
      <c r="CD24" s="212">
        <v>0</v>
      </c>
      <c r="CE24" s="212">
        <v>0</v>
      </c>
      <c r="CF24" s="390">
        <v>1</v>
      </c>
      <c r="CG24" s="390">
        <v>1</v>
      </c>
      <c r="CH24" s="209">
        <v>16978</v>
      </c>
      <c r="CI24" s="176">
        <v>256788</v>
      </c>
      <c r="CJ24" s="392">
        <v>0</v>
      </c>
      <c r="CK24" s="392">
        <v>0</v>
      </c>
      <c r="CL24" s="178">
        <v>0</v>
      </c>
      <c r="CM24" s="178">
        <v>0</v>
      </c>
      <c r="CN24" s="53" t="s">
        <v>559</v>
      </c>
      <c r="CO24" s="403">
        <v>0</v>
      </c>
      <c r="CP24" s="392">
        <v>0</v>
      </c>
      <c r="CQ24" s="212">
        <v>0</v>
      </c>
      <c r="CR24" s="212">
        <v>0</v>
      </c>
      <c r="CS24" s="392">
        <v>0</v>
      </c>
      <c r="CT24" s="392">
        <v>0</v>
      </c>
      <c r="CU24" s="212">
        <v>0</v>
      </c>
      <c r="CV24" s="178">
        <v>0</v>
      </c>
      <c r="CW24" s="390">
        <v>6</v>
      </c>
      <c r="CX24" s="390">
        <v>8</v>
      </c>
      <c r="CY24" s="176">
        <v>242383</v>
      </c>
      <c r="CZ24" s="176">
        <v>4444642</v>
      </c>
    </row>
    <row r="25" spans="1:104" s="71" customFormat="1" ht="23.1" customHeight="1" thickBot="1">
      <c r="A25" s="376" t="s">
        <v>560</v>
      </c>
      <c r="B25" s="390">
        <v>1628</v>
      </c>
      <c r="C25" s="390">
        <v>2942</v>
      </c>
      <c r="D25" s="209">
        <v>3274397</v>
      </c>
      <c r="E25" s="209">
        <v>32203300</v>
      </c>
      <c r="F25" s="392">
        <v>0</v>
      </c>
      <c r="G25" s="392">
        <v>0</v>
      </c>
      <c r="H25" s="212">
        <v>0</v>
      </c>
      <c r="I25" s="178">
        <v>0</v>
      </c>
      <c r="J25" s="390">
        <v>363</v>
      </c>
      <c r="K25" s="390">
        <v>544</v>
      </c>
      <c r="L25" s="176">
        <v>267982</v>
      </c>
      <c r="M25" s="176">
        <v>1592766</v>
      </c>
      <c r="N25" s="53" t="s">
        <v>560</v>
      </c>
      <c r="O25" s="391">
        <v>197</v>
      </c>
      <c r="P25" s="390">
        <v>299</v>
      </c>
      <c r="Q25" s="176">
        <v>169658</v>
      </c>
      <c r="R25" s="176">
        <v>1236650</v>
      </c>
      <c r="S25" s="390">
        <v>405</v>
      </c>
      <c r="T25" s="390">
        <v>734</v>
      </c>
      <c r="U25" s="209">
        <v>287488</v>
      </c>
      <c r="V25" s="209">
        <v>1755929</v>
      </c>
      <c r="W25" s="390">
        <v>356</v>
      </c>
      <c r="X25" s="390">
        <v>738</v>
      </c>
      <c r="Y25" s="209">
        <v>441242</v>
      </c>
      <c r="Z25" s="176">
        <v>2990656</v>
      </c>
      <c r="AA25" s="53" t="s">
        <v>560</v>
      </c>
      <c r="AB25" s="391">
        <v>161</v>
      </c>
      <c r="AC25" s="390">
        <v>272</v>
      </c>
      <c r="AD25" s="209">
        <v>217758</v>
      </c>
      <c r="AE25" s="209">
        <v>1446494</v>
      </c>
      <c r="AF25" s="390">
        <v>19</v>
      </c>
      <c r="AG25" s="390">
        <v>68</v>
      </c>
      <c r="AH25" s="209">
        <v>75624</v>
      </c>
      <c r="AI25" s="176">
        <v>582098</v>
      </c>
      <c r="AJ25" s="390">
        <v>21</v>
      </c>
      <c r="AK25" s="390">
        <v>28</v>
      </c>
      <c r="AL25" s="176">
        <v>66223</v>
      </c>
      <c r="AM25" s="176">
        <v>464499</v>
      </c>
      <c r="AN25" s="53" t="s">
        <v>560</v>
      </c>
      <c r="AO25" s="391">
        <v>9</v>
      </c>
      <c r="AP25" s="390">
        <v>11</v>
      </c>
      <c r="AQ25" s="176">
        <v>85281</v>
      </c>
      <c r="AR25" s="176">
        <v>760220</v>
      </c>
      <c r="AS25" s="390">
        <v>3</v>
      </c>
      <c r="AT25" s="390">
        <v>4</v>
      </c>
      <c r="AU25" s="209">
        <v>33146</v>
      </c>
      <c r="AV25" s="209">
        <v>242678</v>
      </c>
      <c r="AW25" s="390">
        <v>13</v>
      </c>
      <c r="AX25" s="390">
        <v>50</v>
      </c>
      <c r="AY25" s="209">
        <v>118395</v>
      </c>
      <c r="AZ25" s="176">
        <v>1026930</v>
      </c>
      <c r="BA25" s="400" t="s">
        <v>560</v>
      </c>
      <c r="BB25" s="391">
        <v>6</v>
      </c>
      <c r="BC25" s="401">
        <v>15</v>
      </c>
      <c r="BD25" s="402">
        <v>75471</v>
      </c>
      <c r="BE25" s="402">
        <v>848288</v>
      </c>
      <c r="BF25" s="401">
        <v>13</v>
      </c>
      <c r="BG25" s="390">
        <v>24</v>
      </c>
      <c r="BH25" s="209">
        <v>127896</v>
      </c>
      <c r="BI25" s="176">
        <v>1441434</v>
      </c>
      <c r="BJ25" s="390">
        <v>10</v>
      </c>
      <c r="BK25" s="390">
        <v>13</v>
      </c>
      <c r="BL25" s="176">
        <v>103069</v>
      </c>
      <c r="BM25" s="176">
        <v>1165134</v>
      </c>
      <c r="BN25" s="53" t="s">
        <v>560</v>
      </c>
      <c r="BO25" s="391">
        <v>14</v>
      </c>
      <c r="BP25" s="390">
        <v>33</v>
      </c>
      <c r="BQ25" s="209">
        <v>232202</v>
      </c>
      <c r="BR25" s="209">
        <v>2612120</v>
      </c>
      <c r="BS25" s="390">
        <v>22</v>
      </c>
      <c r="BT25" s="390">
        <v>50</v>
      </c>
      <c r="BU25" s="209">
        <v>371860</v>
      </c>
      <c r="BV25" s="176">
        <v>4495698</v>
      </c>
      <c r="BW25" s="390">
        <v>1</v>
      </c>
      <c r="BX25" s="390">
        <v>1</v>
      </c>
      <c r="BY25" s="176">
        <v>32465</v>
      </c>
      <c r="BZ25" s="176">
        <v>503128</v>
      </c>
      <c r="CA25" s="53" t="s">
        <v>560</v>
      </c>
      <c r="CB25" s="391">
        <v>1</v>
      </c>
      <c r="CC25" s="390">
        <v>9</v>
      </c>
      <c r="CD25" s="209">
        <v>42810</v>
      </c>
      <c r="CE25" s="209">
        <v>914854</v>
      </c>
      <c r="CF25" s="390">
        <v>2</v>
      </c>
      <c r="CG25" s="390">
        <v>5</v>
      </c>
      <c r="CH25" s="209">
        <v>61838</v>
      </c>
      <c r="CI25" s="176">
        <v>948847</v>
      </c>
      <c r="CJ25" s="392">
        <v>0</v>
      </c>
      <c r="CK25" s="392">
        <v>0</v>
      </c>
      <c r="CL25" s="178">
        <v>0</v>
      </c>
      <c r="CM25" s="178">
        <v>0</v>
      </c>
      <c r="CN25" s="53" t="s">
        <v>560</v>
      </c>
      <c r="CO25" s="391">
        <v>4</v>
      </c>
      <c r="CP25" s="390">
        <v>6</v>
      </c>
      <c r="CQ25" s="209">
        <v>126048</v>
      </c>
      <c r="CR25" s="209">
        <v>2207087</v>
      </c>
      <c r="CS25" s="392">
        <v>0</v>
      </c>
      <c r="CT25" s="392">
        <v>0</v>
      </c>
      <c r="CU25" s="212">
        <v>0</v>
      </c>
      <c r="CV25" s="178">
        <v>0</v>
      </c>
      <c r="CW25" s="390">
        <v>8</v>
      </c>
      <c r="CX25" s="390">
        <v>38</v>
      </c>
      <c r="CY25" s="176">
        <v>337941</v>
      </c>
      <c r="CZ25" s="176">
        <v>4967790</v>
      </c>
    </row>
    <row r="26" spans="1:104" s="71" customFormat="1" ht="33" customHeight="1" thickBot="1">
      <c r="A26" s="393" t="s">
        <v>625</v>
      </c>
      <c r="B26" s="404">
        <v>-7.15</v>
      </c>
      <c r="C26" s="51">
        <v>-9.26</v>
      </c>
      <c r="D26" s="315">
        <v>1.36</v>
      </c>
      <c r="E26" s="315">
        <v>1.79</v>
      </c>
      <c r="F26" s="52">
        <v>0</v>
      </c>
      <c r="G26" s="52">
        <v>0</v>
      </c>
      <c r="H26" s="382">
        <v>0</v>
      </c>
      <c r="I26" s="405">
        <v>0</v>
      </c>
      <c r="J26" s="51">
        <v>-2.36</v>
      </c>
      <c r="K26" s="51">
        <v>-5.34</v>
      </c>
      <c r="L26" s="179">
        <v>-17.41</v>
      </c>
      <c r="M26" s="179">
        <v>-15.26</v>
      </c>
      <c r="N26" s="406" t="str">
        <f>A26</f>
        <v xml:space="preserve">本年較上年增減(％)
V.S. LAST YEAR </v>
      </c>
      <c r="O26" s="407">
        <v>-2.68</v>
      </c>
      <c r="P26" s="394">
        <v>-2.79</v>
      </c>
      <c r="Q26" s="396">
        <v>31.85</v>
      </c>
      <c r="R26" s="396">
        <v>35.82</v>
      </c>
      <c r="S26" s="394">
        <v>-16.600000000000001</v>
      </c>
      <c r="T26" s="51">
        <v>-19</v>
      </c>
      <c r="U26" s="315">
        <v>-8.6</v>
      </c>
      <c r="V26" s="315">
        <v>-9.24</v>
      </c>
      <c r="W26" s="51">
        <v>-5.54</v>
      </c>
      <c r="X26" s="51">
        <v>-3.36</v>
      </c>
      <c r="Y26" s="315">
        <v>-3.6</v>
      </c>
      <c r="Z26" s="179">
        <v>-1.65</v>
      </c>
      <c r="AA26" s="406" t="str">
        <f>A26</f>
        <v xml:space="preserve">本年較上年增減(％)
V.S. LAST YEAR </v>
      </c>
      <c r="AB26" s="408">
        <v>1.75</v>
      </c>
      <c r="AC26" s="394">
        <v>-14.85</v>
      </c>
      <c r="AD26" s="395">
        <v>3.2</v>
      </c>
      <c r="AE26" s="395">
        <v>1.19</v>
      </c>
      <c r="AF26" s="394">
        <v>-14.29</v>
      </c>
      <c r="AG26" s="394">
        <v>4.5599999999999996</v>
      </c>
      <c r="AH26" s="395">
        <v>-43.92</v>
      </c>
      <c r="AI26" s="396">
        <v>-49.32</v>
      </c>
      <c r="AJ26" s="394">
        <v>26</v>
      </c>
      <c r="AK26" s="394">
        <v>56.8</v>
      </c>
      <c r="AL26" s="396">
        <v>83.91</v>
      </c>
      <c r="AM26" s="396">
        <v>89.3</v>
      </c>
      <c r="AN26" s="406" t="str">
        <f>A26</f>
        <v xml:space="preserve">本年較上年增減(％)
V.S. LAST YEAR </v>
      </c>
      <c r="AO26" s="407">
        <v>10.14</v>
      </c>
      <c r="AP26" s="394">
        <v>12.5</v>
      </c>
      <c r="AQ26" s="396">
        <v>25.5</v>
      </c>
      <c r="AR26" s="396">
        <v>26.58</v>
      </c>
      <c r="AS26" s="394">
        <v>4.6900000000000004</v>
      </c>
      <c r="AT26" s="394">
        <v>-35.64</v>
      </c>
      <c r="AU26" s="395">
        <v>31.83</v>
      </c>
      <c r="AV26" s="395">
        <v>16.03</v>
      </c>
      <c r="AW26" s="394">
        <v>10.84</v>
      </c>
      <c r="AX26" s="394">
        <v>72.599999999999994</v>
      </c>
      <c r="AY26" s="395">
        <v>19.62</v>
      </c>
      <c r="AZ26" s="396">
        <v>17.739999999999998</v>
      </c>
      <c r="BA26" s="406" t="str">
        <f>A26</f>
        <v xml:space="preserve">本年較上年增減(％)
V.S. LAST YEAR </v>
      </c>
      <c r="BB26" s="408">
        <v>-24.14</v>
      </c>
      <c r="BC26" s="394">
        <v>-47.03</v>
      </c>
      <c r="BD26" s="395">
        <v>-44.96</v>
      </c>
      <c r="BE26" s="395">
        <v>-44.97</v>
      </c>
      <c r="BF26" s="394">
        <v>4</v>
      </c>
      <c r="BG26" s="394">
        <v>4.26</v>
      </c>
      <c r="BH26" s="395">
        <v>11.46</v>
      </c>
      <c r="BI26" s="396">
        <v>12.94</v>
      </c>
      <c r="BJ26" s="394">
        <v>26.23</v>
      </c>
      <c r="BK26" s="394">
        <v>25.71</v>
      </c>
      <c r="BL26" s="396">
        <v>31.31</v>
      </c>
      <c r="BM26" s="396">
        <v>29.6</v>
      </c>
      <c r="BN26" s="406" t="str">
        <f>A26</f>
        <v xml:space="preserve">本年較上年增減(％)
V.S. LAST YEAR </v>
      </c>
      <c r="BO26" s="407">
        <v>11.5</v>
      </c>
      <c r="BP26" s="394">
        <v>-31.38</v>
      </c>
      <c r="BQ26" s="395">
        <v>6.37</v>
      </c>
      <c r="BR26" s="395">
        <v>6.6</v>
      </c>
      <c r="BS26" s="394">
        <v>-12.11</v>
      </c>
      <c r="BT26" s="394">
        <v>-41.71</v>
      </c>
      <c r="BU26" s="395">
        <v>-17.5</v>
      </c>
      <c r="BV26" s="396">
        <v>-17.510000000000002</v>
      </c>
      <c r="BW26" s="394">
        <v>-50</v>
      </c>
      <c r="BX26" s="394">
        <v>-66.67</v>
      </c>
      <c r="BY26" s="396">
        <v>-19</v>
      </c>
      <c r="BZ26" s="396">
        <v>-3.41</v>
      </c>
      <c r="CA26" s="406" t="str">
        <f>A26</f>
        <v xml:space="preserve">本年較上年增減(％)
V.S. LAST YEAR </v>
      </c>
      <c r="CB26" s="408">
        <v>44.44</v>
      </c>
      <c r="CC26" s="394">
        <v>158.33000000000001</v>
      </c>
      <c r="CD26" s="395">
        <v>119.12</v>
      </c>
      <c r="CE26" s="395">
        <v>113.74</v>
      </c>
      <c r="CF26" s="394">
        <v>16.670000000000002</v>
      </c>
      <c r="CG26" s="394">
        <v>27.78</v>
      </c>
      <c r="CH26" s="395">
        <v>43.59</v>
      </c>
      <c r="CI26" s="396">
        <v>70.39</v>
      </c>
      <c r="CJ26" s="394">
        <v>-31.25</v>
      </c>
      <c r="CK26" s="394">
        <v>15.38</v>
      </c>
      <c r="CL26" s="396">
        <v>-32.090000000000003</v>
      </c>
      <c r="CM26" s="396">
        <v>-40.33</v>
      </c>
      <c r="CN26" s="406" t="str">
        <f>N26</f>
        <v xml:space="preserve">本年較上年增減(％)
V.S. LAST YEAR </v>
      </c>
      <c r="CO26" s="408">
        <v>-13.33</v>
      </c>
      <c r="CP26" s="394">
        <v>-46.15</v>
      </c>
      <c r="CQ26" s="395">
        <v>-11.4</v>
      </c>
      <c r="CR26" s="395">
        <v>-7.85</v>
      </c>
      <c r="CS26" s="394">
        <v>-28.57</v>
      </c>
      <c r="CT26" s="394">
        <v>-45.95</v>
      </c>
      <c r="CU26" s="395">
        <v>-49.43</v>
      </c>
      <c r="CV26" s="396">
        <v>-37.96</v>
      </c>
      <c r="CW26" s="394">
        <v>36.840000000000003</v>
      </c>
      <c r="CX26" s="394">
        <v>64.33</v>
      </c>
      <c r="CY26" s="396">
        <v>23.31</v>
      </c>
      <c r="CZ26" s="396">
        <v>17.41</v>
      </c>
    </row>
    <row r="27" spans="1:104" ht="20.100000000000001" customHeight="1">
      <c r="A27" s="577" t="s">
        <v>382</v>
      </c>
      <c r="B27" s="577"/>
      <c r="C27" s="577"/>
      <c r="D27" s="577"/>
      <c r="E27" s="577"/>
      <c r="F27" s="736" t="s">
        <v>612</v>
      </c>
      <c r="G27" s="578"/>
      <c r="H27" s="578"/>
      <c r="I27" s="578"/>
      <c r="J27" s="578"/>
      <c r="K27" s="578"/>
      <c r="L27" s="578"/>
      <c r="M27" s="578"/>
      <c r="N27" s="73"/>
      <c r="O27" s="73"/>
      <c r="P27" s="73"/>
      <c r="Q27" s="73"/>
      <c r="R27" s="73"/>
      <c r="S27" s="73"/>
      <c r="T27" s="73"/>
      <c r="U27" s="73"/>
      <c r="V27" s="73"/>
      <c r="W27" s="73"/>
      <c r="X27" s="73"/>
      <c r="Y27" s="73"/>
      <c r="Z27" s="73"/>
      <c r="AA27" s="73"/>
      <c r="AB27" s="73"/>
      <c r="AC27" s="73"/>
      <c r="AD27" s="73"/>
      <c r="AE27" s="73"/>
      <c r="AF27" s="73"/>
      <c r="AG27" s="73"/>
      <c r="AH27" s="73"/>
      <c r="AI27" s="73"/>
      <c r="AJ27" s="73"/>
      <c r="AK27" s="73"/>
      <c r="AL27" s="73"/>
      <c r="AM27" s="73"/>
      <c r="AN27" s="73"/>
      <c r="AO27" s="73"/>
      <c r="AP27" s="73"/>
      <c r="AQ27" s="73"/>
      <c r="AR27" s="73"/>
      <c r="AS27" s="73"/>
      <c r="AT27" s="73"/>
      <c r="AU27" s="73"/>
      <c r="AV27" s="73"/>
      <c r="AW27" s="73"/>
      <c r="AX27" s="73"/>
      <c r="AY27" s="73"/>
      <c r="AZ27" s="73"/>
      <c r="BA27" s="73"/>
      <c r="BB27" s="73"/>
      <c r="BC27" s="73"/>
      <c r="BD27" s="73"/>
      <c r="BE27" s="73"/>
      <c r="BF27" s="73"/>
      <c r="BG27" s="73"/>
      <c r="BH27" s="73"/>
      <c r="BI27" s="73"/>
      <c r="BJ27" s="73"/>
      <c r="BK27" s="73"/>
      <c r="BL27" s="73"/>
      <c r="BM27" s="73"/>
      <c r="BN27" s="73"/>
      <c r="BO27" s="73"/>
      <c r="BP27" s="73"/>
      <c r="BQ27" s="73"/>
      <c r="BR27" s="73"/>
      <c r="BS27" s="73"/>
      <c r="BT27" s="73"/>
      <c r="BU27" s="73"/>
      <c r="BV27" s="73"/>
      <c r="BW27" s="73"/>
      <c r="BX27" s="73"/>
      <c r="BY27" s="73"/>
      <c r="BZ27" s="73"/>
      <c r="CA27" s="73"/>
      <c r="CB27" s="73"/>
      <c r="CC27" s="73"/>
      <c r="CD27" s="73"/>
      <c r="CE27" s="73"/>
      <c r="CF27" s="73"/>
      <c r="CG27" s="73"/>
      <c r="CH27" s="73"/>
      <c r="CI27" s="73"/>
      <c r="CJ27" s="73"/>
      <c r="CK27" s="73"/>
      <c r="CL27" s="73"/>
      <c r="CM27" s="73"/>
      <c r="CN27" s="73"/>
      <c r="CO27" s="73"/>
      <c r="CP27" s="73"/>
      <c r="CQ27" s="73"/>
      <c r="CR27" s="73"/>
      <c r="CS27" s="73"/>
      <c r="CT27" s="73"/>
      <c r="CU27" s="73"/>
      <c r="CV27" s="73"/>
      <c r="CW27" s="73"/>
      <c r="CX27" s="73"/>
      <c r="CY27" s="73"/>
      <c r="CZ27" s="73"/>
    </row>
  </sheetData>
  <mergeCells count="51">
    <mergeCell ref="A27:E27"/>
    <mergeCell ref="F27:M27"/>
    <mergeCell ref="CO3:CR3"/>
    <mergeCell ref="CT3:CV3"/>
    <mergeCell ref="CW3:CZ3"/>
    <mergeCell ref="CA3:CA4"/>
    <mergeCell ref="CB3:CE3"/>
    <mergeCell ref="CF3:CG3"/>
    <mergeCell ref="CH3:CI3"/>
    <mergeCell ref="CJ3:CM3"/>
    <mergeCell ref="CN3:CN4"/>
    <mergeCell ref="BG3:BI3"/>
    <mergeCell ref="BJ3:BL3"/>
    <mergeCell ref="BN3:BN4"/>
    <mergeCell ref="BO3:BR3"/>
    <mergeCell ref="BT3:BV3"/>
    <mergeCell ref="BW3:BZ3"/>
    <mergeCell ref="AN3:AN4"/>
    <mergeCell ref="AO3:AR3"/>
    <mergeCell ref="AT3:AV3"/>
    <mergeCell ref="AW3:AZ3"/>
    <mergeCell ref="BA3:BA4"/>
    <mergeCell ref="BB3:BE3"/>
    <mergeCell ref="T3:V3"/>
    <mergeCell ref="W3:Z3"/>
    <mergeCell ref="AA3:AA4"/>
    <mergeCell ref="AB3:AE3"/>
    <mergeCell ref="AG3:AI3"/>
    <mergeCell ref="AJ3:AM3"/>
    <mergeCell ref="CA1:CG1"/>
    <mergeCell ref="CH1:CM1"/>
    <mergeCell ref="CN1:CS1"/>
    <mergeCell ref="CT1:CZ1"/>
    <mergeCell ref="A3:A4"/>
    <mergeCell ref="B3:E3"/>
    <mergeCell ref="F3:I3"/>
    <mergeCell ref="J3:M3"/>
    <mergeCell ref="N3:N4"/>
    <mergeCell ref="O3:R3"/>
    <mergeCell ref="AN1:AS1"/>
    <mergeCell ref="AT1:AZ1"/>
    <mergeCell ref="BA1:BF1"/>
    <mergeCell ref="BG1:BM1"/>
    <mergeCell ref="BN1:BS1"/>
    <mergeCell ref="BT1:BZ1"/>
    <mergeCell ref="A1:E1"/>
    <mergeCell ref="F1:M1"/>
    <mergeCell ref="N1:S1"/>
    <mergeCell ref="T1:Z1"/>
    <mergeCell ref="AA1:AF1"/>
    <mergeCell ref="AG1:AM1"/>
  </mergeCells>
  <phoneticPr fontId="2" type="noConversion"/>
  <printOptions horizontalCentered="1"/>
  <pageMargins left="0.74803149606299213" right="0.74803149606299213" top="0.98425196850393704" bottom="0.98425196850393704" header="0.51181102362204722" footer="0.51181102362204722"/>
  <pageSetup paperSize="8" scale="91" fitToWidth="8" orientation="landscape" r:id="rId1"/>
  <headerFooter alignWithMargins="0"/>
  <colBreaks count="2" manualBreakCount="2">
    <brk id="13" max="1048575" man="1"/>
    <brk id="26" max="1048575" man="1"/>
  </col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C234ED-3830-4F68-B176-8DCF21AE8CEE}">
  <sheetPr>
    <pageSetUpPr fitToPage="1"/>
  </sheetPr>
  <dimension ref="A1:AI37"/>
  <sheetViews>
    <sheetView zoomScale="55" zoomScaleNormal="55" zoomScaleSheetLayoutView="100" workbookViewId="0">
      <selection activeCell="N8" sqref="N8"/>
    </sheetView>
  </sheetViews>
  <sheetFormatPr defaultColWidth="16.6640625" defaultRowHeight="16.2"/>
  <cols>
    <col min="1" max="1" width="25.6640625" customWidth="1"/>
    <col min="2" max="2" width="14.5546875" customWidth="1"/>
    <col min="3" max="3" width="11.44140625" customWidth="1"/>
    <col min="4" max="4" width="13.6640625" customWidth="1"/>
    <col min="5" max="5" width="10.33203125" customWidth="1"/>
    <col min="6" max="6" width="12.6640625" customWidth="1"/>
    <col min="7" max="7" width="13.44140625" customWidth="1"/>
    <col min="8" max="8" width="10.88671875" customWidth="1"/>
    <col min="9" max="9" width="13.77734375" customWidth="1"/>
    <col min="10" max="10" width="13.6640625" customWidth="1"/>
    <col min="11" max="12" width="12.6640625" customWidth="1"/>
    <col min="13" max="13" width="13.88671875" customWidth="1"/>
    <col min="14" max="15" width="12.6640625" customWidth="1"/>
    <col min="16" max="16" width="14.21875" customWidth="1"/>
    <col min="17" max="17" width="25.6640625" customWidth="1"/>
    <col min="18" max="18" width="11.44140625" customWidth="1"/>
    <col min="19" max="19" width="11.6640625" customWidth="1"/>
    <col min="20" max="20" width="13.21875" customWidth="1"/>
    <col min="21" max="21" width="12.109375" customWidth="1"/>
    <col min="22" max="22" width="11.6640625" customWidth="1"/>
    <col min="23" max="23" width="13.33203125" customWidth="1"/>
    <col min="24" max="24" width="12.33203125" customWidth="1"/>
    <col min="25" max="25" width="11" customWidth="1"/>
    <col min="26" max="26" width="12.33203125" customWidth="1"/>
    <col min="27" max="27" width="12.77734375" customWidth="1"/>
    <col min="28" max="28" width="11.109375" customWidth="1"/>
    <col min="29" max="29" width="12.33203125" customWidth="1"/>
    <col min="30" max="30" width="10.6640625" customWidth="1"/>
    <col min="31" max="31" width="11.109375" customWidth="1"/>
    <col min="32" max="32" width="12.33203125" customWidth="1"/>
    <col min="33" max="33" width="10.6640625" customWidth="1"/>
    <col min="34" max="34" width="11.109375" customWidth="1"/>
    <col min="35" max="35" width="12.88671875" customWidth="1"/>
  </cols>
  <sheetData>
    <row r="1" spans="1:35" s="7" customFormat="1" ht="39.9" customHeight="1">
      <c r="A1" s="540" t="s">
        <v>747</v>
      </c>
      <c r="B1" s="540"/>
      <c r="C1" s="540"/>
      <c r="D1" s="540"/>
      <c r="E1" s="540"/>
      <c r="F1" s="540"/>
      <c r="G1" s="540"/>
      <c r="H1" s="540"/>
      <c r="I1" s="580" t="s">
        <v>748</v>
      </c>
      <c r="J1" s="580"/>
      <c r="K1" s="580"/>
      <c r="L1" s="580"/>
      <c r="M1" s="580"/>
      <c r="N1" s="580"/>
      <c r="O1" s="580"/>
      <c r="P1" s="580"/>
      <c r="Q1" s="540" t="s">
        <v>749</v>
      </c>
      <c r="R1" s="540"/>
      <c r="S1" s="540"/>
      <c r="T1" s="540"/>
      <c r="U1" s="540"/>
      <c r="V1" s="540"/>
      <c r="W1" s="540"/>
      <c r="X1" s="540"/>
      <c r="Y1" s="540"/>
      <c r="Z1" s="580" t="s">
        <v>750</v>
      </c>
      <c r="AA1" s="580"/>
      <c r="AB1" s="580"/>
      <c r="AC1" s="580"/>
      <c r="AD1" s="580"/>
      <c r="AE1" s="580"/>
      <c r="AF1" s="580"/>
      <c r="AG1" s="580"/>
      <c r="AH1" s="580"/>
      <c r="AI1" s="580"/>
    </row>
    <row r="2" spans="1:35">
      <c r="A2" s="695" t="s">
        <v>1016</v>
      </c>
      <c r="B2" s="695"/>
      <c r="C2" s="695"/>
      <c r="D2" s="695"/>
      <c r="E2" s="695"/>
      <c r="F2" s="695"/>
      <c r="G2" s="695"/>
      <c r="H2" s="695"/>
      <c r="I2" s="783">
        <v>2025</v>
      </c>
      <c r="J2" s="566"/>
      <c r="K2" s="566"/>
      <c r="L2" s="566"/>
      <c r="M2" s="566"/>
      <c r="N2" s="566"/>
      <c r="O2" s="566"/>
      <c r="P2" s="566"/>
      <c r="Q2" s="695" t="str">
        <f>A2</f>
        <v>中華民國114年</v>
      </c>
      <c r="R2" s="695"/>
      <c r="S2" s="695"/>
      <c r="T2" s="695"/>
      <c r="U2" s="695"/>
      <c r="V2" s="695"/>
      <c r="W2" s="695"/>
      <c r="X2" s="695"/>
      <c r="Y2" s="695"/>
      <c r="Z2" s="566">
        <f>I2</f>
        <v>2025</v>
      </c>
      <c r="AA2" s="566"/>
      <c r="AB2" s="566"/>
      <c r="AC2" s="566"/>
      <c r="AD2" s="566"/>
      <c r="AE2" s="566"/>
      <c r="AF2" s="566"/>
      <c r="AG2" s="566"/>
      <c r="AH2" s="566"/>
      <c r="AI2" s="566"/>
    </row>
    <row r="3" spans="1:35" ht="16.8" thickBot="1">
      <c r="A3" s="195" t="s">
        <v>751</v>
      </c>
      <c r="B3" s="195"/>
      <c r="C3" s="195"/>
      <c r="D3" s="195"/>
      <c r="E3" s="195"/>
      <c r="F3" s="195"/>
      <c r="G3" s="195"/>
      <c r="H3" s="195"/>
      <c r="I3" s="195"/>
      <c r="J3" s="195"/>
      <c r="K3" s="195"/>
      <c r="L3" s="195"/>
      <c r="M3" s="195"/>
      <c r="N3" s="195"/>
      <c r="O3" s="195"/>
      <c r="P3" s="322" t="s">
        <v>752</v>
      </c>
      <c r="Q3" s="195" t="s">
        <v>751</v>
      </c>
      <c r="R3" s="195"/>
      <c r="S3" s="195"/>
      <c r="T3" s="195"/>
      <c r="U3" s="195"/>
      <c r="V3" s="195"/>
      <c r="W3" s="195"/>
      <c r="X3" s="195"/>
      <c r="Y3" s="195"/>
      <c r="Z3" s="195"/>
      <c r="AA3" s="195"/>
      <c r="AB3" s="195"/>
      <c r="AC3" s="195"/>
      <c r="AD3" s="195"/>
      <c r="AE3" s="195"/>
      <c r="AF3" s="195"/>
      <c r="AG3" s="195"/>
      <c r="AH3" s="195"/>
      <c r="AI3" s="322" t="s">
        <v>752</v>
      </c>
    </row>
    <row r="4" spans="1:35">
      <c r="A4" s="409" t="s">
        <v>33</v>
      </c>
      <c r="B4" s="1"/>
      <c r="C4" s="1"/>
      <c r="D4" s="410"/>
      <c r="E4" s="781" t="s">
        <v>753</v>
      </c>
      <c r="F4" s="781"/>
      <c r="G4" s="781"/>
      <c r="H4" s="905"/>
      <c r="I4" s="605" t="s">
        <v>754</v>
      </c>
      <c r="J4" s="605"/>
      <c r="K4" s="605"/>
      <c r="L4" s="605"/>
      <c r="M4" s="605"/>
      <c r="N4" s="605"/>
      <c r="O4" s="605"/>
      <c r="P4" s="605"/>
      <c r="Q4" s="409" t="s">
        <v>33</v>
      </c>
      <c r="R4" s="604" t="s">
        <v>754</v>
      </c>
      <c r="S4" s="605"/>
      <c r="T4" s="605"/>
      <c r="U4" s="605"/>
      <c r="V4" s="605"/>
      <c r="W4" s="605"/>
      <c r="X4" s="605"/>
      <c r="Y4" s="605"/>
      <c r="Z4" s="903" t="s">
        <v>754</v>
      </c>
      <c r="AA4" s="777"/>
      <c r="AB4" s="777"/>
      <c r="AC4" s="777"/>
      <c r="AD4" s="777" t="s">
        <v>755</v>
      </c>
      <c r="AE4" s="777"/>
      <c r="AF4" s="777"/>
      <c r="AG4" s="777"/>
      <c r="AH4" s="777"/>
      <c r="AI4" s="863"/>
    </row>
    <row r="5" spans="1:35" ht="17.25" customHeight="1">
      <c r="A5" s="14" t="s">
        <v>436</v>
      </c>
      <c r="B5" s="899" t="s">
        <v>756</v>
      </c>
      <c r="C5" s="695"/>
      <c r="D5" s="900"/>
      <c r="E5" s="769" t="s">
        <v>757</v>
      </c>
      <c r="F5" s="769"/>
      <c r="G5" s="769"/>
      <c r="H5" s="864"/>
      <c r="I5" s="901" t="s">
        <v>758</v>
      </c>
      <c r="J5" s="901"/>
      <c r="K5" s="901"/>
      <c r="L5" s="901"/>
      <c r="M5" s="901"/>
      <c r="N5" s="901"/>
      <c r="O5" s="901"/>
      <c r="P5" s="901"/>
      <c r="Q5" s="14" t="s">
        <v>436</v>
      </c>
      <c r="R5" s="601" t="s">
        <v>758</v>
      </c>
      <c r="S5" s="602"/>
      <c r="T5" s="602"/>
      <c r="U5" s="602"/>
      <c r="V5" s="602"/>
      <c r="W5" s="602"/>
      <c r="X5" s="602"/>
      <c r="Y5" s="602"/>
      <c r="Z5" s="902" t="s">
        <v>759</v>
      </c>
      <c r="AA5" s="769"/>
      <c r="AB5" s="769"/>
      <c r="AC5" s="769"/>
      <c r="AD5" s="769" t="s">
        <v>760</v>
      </c>
      <c r="AE5" s="769"/>
      <c r="AF5" s="769"/>
      <c r="AG5" s="769"/>
      <c r="AH5" s="769"/>
      <c r="AI5" s="864"/>
    </row>
    <row r="6" spans="1:35">
      <c r="A6" s="92" t="s">
        <v>33</v>
      </c>
      <c r="B6" s="601" t="s">
        <v>761</v>
      </c>
      <c r="C6" s="566"/>
      <c r="D6" s="602"/>
      <c r="E6" s="861" t="s">
        <v>762</v>
      </c>
      <c r="F6" s="861"/>
      <c r="G6" s="861"/>
      <c r="H6" s="411"/>
      <c r="I6" s="12" t="s">
        <v>763</v>
      </c>
      <c r="J6" s="12"/>
      <c r="K6" s="904" t="s">
        <v>764</v>
      </c>
      <c r="L6" s="904"/>
      <c r="M6" s="904"/>
      <c r="N6" s="904" t="s">
        <v>765</v>
      </c>
      <c r="O6" s="904"/>
      <c r="P6" s="904"/>
      <c r="Q6" s="92" t="s">
        <v>33</v>
      </c>
      <c r="R6" s="906" t="s">
        <v>766</v>
      </c>
      <c r="S6" s="904"/>
      <c r="T6" s="904"/>
      <c r="U6" s="904" t="s">
        <v>767</v>
      </c>
      <c r="V6" s="904"/>
      <c r="W6" s="904"/>
      <c r="X6" s="907" t="s">
        <v>768</v>
      </c>
      <c r="Y6" s="908"/>
      <c r="Z6" s="413"/>
      <c r="AA6" s="904" t="s">
        <v>769</v>
      </c>
      <c r="AB6" s="904"/>
      <c r="AC6" s="904"/>
      <c r="AD6" s="904" t="s">
        <v>770</v>
      </c>
      <c r="AE6" s="904"/>
      <c r="AF6" s="904"/>
      <c r="AG6" s="904" t="s">
        <v>771</v>
      </c>
      <c r="AH6" s="904"/>
      <c r="AI6" s="909"/>
    </row>
    <row r="7" spans="1:35">
      <c r="A7" s="92" t="s">
        <v>33</v>
      </c>
      <c r="B7" s="415"/>
      <c r="C7" s="416"/>
      <c r="D7" s="416"/>
      <c r="E7" s="769" t="s">
        <v>772</v>
      </c>
      <c r="F7" s="769"/>
      <c r="G7" s="769"/>
      <c r="H7" s="417"/>
      <c r="I7" s="416" t="s">
        <v>773</v>
      </c>
      <c r="J7" s="416"/>
      <c r="K7" s="769" t="s">
        <v>774</v>
      </c>
      <c r="L7" s="769"/>
      <c r="M7" s="769"/>
      <c r="N7" s="769" t="s">
        <v>775</v>
      </c>
      <c r="O7" s="769"/>
      <c r="P7" s="769"/>
      <c r="Q7" s="92" t="s">
        <v>33</v>
      </c>
      <c r="R7" s="768" t="s">
        <v>776</v>
      </c>
      <c r="S7" s="769"/>
      <c r="T7" s="769"/>
      <c r="U7" s="769" t="s">
        <v>777</v>
      </c>
      <c r="V7" s="769"/>
      <c r="W7" s="769"/>
      <c r="X7" s="770" t="s">
        <v>778</v>
      </c>
      <c r="Y7" s="771"/>
      <c r="Z7" s="218" t="s">
        <v>779</v>
      </c>
      <c r="AA7" s="769" t="s">
        <v>455</v>
      </c>
      <c r="AB7" s="769"/>
      <c r="AC7" s="769"/>
      <c r="AD7" s="769" t="s">
        <v>780</v>
      </c>
      <c r="AE7" s="769"/>
      <c r="AF7" s="769"/>
      <c r="AG7" s="769" t="s">
        <v>781</v>
      </c>
      <c r="AH7" s="769"/>
      <c r="AI7" s="864"/>
    </row>
    <row r="8" spans="1:35">
      <c r="A8" s="92" t="s">
        <v>469</v>
      </c>
      <c r="B8" s="418" t="s">
        <v>782</v>
      </c>
      <c r="C8" s="419" t="s">
        <v>783</v>
      </c>
      <c r="D8" s="419" t="s">
        <v>458</v>
      </c>
      <c r="E8" s="419" t="s">
        <v>782</v>
      </c>
      <c r="F8" s="419" t="s">
        <v>783</v>
      </c>
      <c r="G8" s="419" t="s">
        <v>458</v>
      </c>
      <c r="H8" s="35" t="s">
        <v>784</v>
      </c>
      <c r="I8" s="420" t="s">
        <v>783</v>
      </c>
      <c r="J8" s="419" t="s">
        <v>458</v>
      </c>
      <c r="K8" s="419" t="s">
        <v>782</v>
      </c>
      <c r="L8" s="419" t="s">
        <v>783</v>
      </c>
      <c r="M8" s="419" t="s">
        <v>458</v>
      </c>
      <c r="N8" s="419" t="s">
        <v>782</v>
      </c>
      <c r="O8" s="419" t="s">
        <v>783</v>
      </c>
      <c r="P8" s="419" t="s">
        <v>458</v>
      </c>
      <c r="Q8" s="92" t="s">
        <v>469</v>
      </c>
      <c r="R8" s="39" t="s">
        <v>782</v>
      </c>
      <c r="S8" s="35" t="s">
        <v>783</v>
      </c>
      <c r="T8" s="35" t="s">
        <v>458</v>
      </c>
      <c r="U8" s="35" t="s">
        <v>782</v>
      </c>
      <c r="V8" s="35" t="s">
        <v>783</v>
      </c>
      <c r="W8" s="35" t="s">
        <v>458</v>
      </c>
      <c r="X8" s="35" t="s">
        <v>782</v>
      </c>
      <c r="Y8" s="35" t="s">
        <v>783</v>
      </c>
      <c r="Z8" s="36" t="s">
        <v>458</v>
      </c>
      <c r="AA8" s="35" t="s">
        <v>782</v>
      </c>
      <c r="AB8" s="35" t="s">
        <v>783</v>
      </c>
      <c r="AC8" s="35" t="s">
        <v>458</v>
      </c>
      <c r="AD8" s="35" t="s">
        <v>782</v>
      </c>
      <c r="AE8" s="35" t="s">
        <v>783</v>
      </c>
      <c r="AF8" s="35" t="s">
        <v>458</v>
      </c>
      <c r="AG8" s="35" t="s">
        <v>782</v>
      </c>
      <c r="AH8" s="35" t="s">
        <v>783</v>
      </c>
      <c r="AI8" s="40" t="s">
        <v>458</v>
      </c>
    </row>
    <row r="9" spans="1:35">
      <c r="A9" s="92" t="s">
        <v>33</v>
      </c>
      <c r="B9" s="42"/>
      <c r="C9" s="43"/>
      <c r="D9" s="43" t="s">
        <v>108</v>
      </c>
      <c r="E9" s="43"/>
      <c r="F9" s="43"/>
      <c r="G9" s="43" t="s">
        <v>108</v>
      </c>
      <c r="H9" s="43"/>
      <c r="I9" s="34"/>
      <c r="J9" s="43" t="s">
        <v>108</v>
      </c>
      <c r="K9" s="43"/>
      <c r="L9" s="43"/>
      <c r="M9" s="43" t="s">
        <v>108</v>
      </c>
      <c r="N9" s="43"/>
      <c r="O9" s="43"/>
      <c r="P9" s="43" t="s">
        <v>108</v>
      </c>
      <c r="Q9" s="92" t="s">
        <v>33</v>
      </c>
      <c r="R9" s="42"/>
      <c r="S9" s="43"/>
      <c r="T9" s="43" t="s">
        <v>108</v>
      </c>
      <c r="U9" s="43"/>
      <c r="V9" s="43"/>
      <c r="W9" s="43" t="s">
        <v>108</v>
      </c>
      <c r="X9" s="43"/>
      <c r="Y9" s="43"/>
      <c r="Z9" s="34" t="s">
        <v>108</v>
      </c>
      <c r="AA9" s="43"/>
      <c r="AB9" s="43"/>
      <c r="AC9" s="43" t="s">
        <v>108</v>
      </c>
      <c r="AD9" s="43"/>
      <c r="AE9" s="43"/>
      <c r="AF9" s="43" t="s">
        <v>108</v>
      </c>
      <c r="AG9" s="43"/>
      <c r="AH9" s="43"/>
      <c r="AI9" s="44" t="s">
        <v>108</v>
      </c>
    </row>
    <row r="10" spans="1:35" ht="16.8" thickBot="1">
      <c r="A10" s="421"/>
      <c r="B10" s="46" t="s">
        <v>785</v>
      </c>
      <c r="C10" s="47" t="s">
        <v>472</v>
      </c>
      <c r="D10" s="47" t="s">
        <v>472</v>
      </c>
      <c r="E10" s="47" t="s">
        <v>785</v>
      </c>
      <c r="F10" s="47" t="s">
        <v>472</v>
      </c>
      <c r="G10" s="47" t="s">
        <v>472</v>
      </c>
      <c r="H10" s="47" t="s">
        <v>786</v>
      </c>
      <c r="I10" s="48" t="s">
        <v>472</v>
      </c>
      <c r="J10" s="47" t="s">
        <v>472</v>
      </c>
      <c r="K10" s="47" t="s">
        <v>785</v>
      </c>
      <c r="L10" s="47" t="s">
        <v>472</v>
      </c>
      <c r="M10" s="47" t="s">
        <v>472</v>
      </c>
      <c r="N10" s="47" t="s">
        <v>785</v>
      </c>
      <c r="O10" s="47" t="s">
        <v>472</v>
      </c>
      <c r="P10" s="47" t="s">
        <v>472</v>
      </c>
      <c r="Q10" s="421"/>
      <c r="R10" s="46" t="s">
        <v>785</v>
      </c>
      <c r="S10" s="47" t="s">
        <v>472</v>
      </c>
      <c r="T10" s="47" t="s">
        <v>472</v>
      </c>
      <c r="U10" s="47" t="s">
        <v>785</v>
      </c>
      <c r="V10" s="47" t="s">
        <v>472</v>
      </c>
      <c r="W10" s="47" t="s">
        <v>472</v>
      </c>
      <c r="X10" s="47" t="s">
        <v>785</v>
      </c>
      <c r="Y10" s="47" t="s">
        <v>472</v>
      </c>
      <c r="Z10" s="48" t="s">
        <v>472</v>
      </c>
      <c r="AA10" s="47" t="s">
        <v>785</v>
      </c>
      <c r="AB10" s="47" t="s">
        <v>472</v>
      </c>
      <c r="AC10" s="47" t="s">
        <v>472</v>
      </c>
      <c r="AD10" s="47" t="s">
        <v>785</v>
      </c>
      <c r="AE10" s="47" t="s">
        <v>472</v>
      </c>
      <c r="AF10" s="47" t="s">
        <v>472</v>
      </c>
      <c r="AG10" s="47" t="s">
        <v>785</v>
      </c>
      <c r="AH10" s="47" t="s">
        <v>472</v>
      </c>
      <c r="AI10" s="49" t="s">
        <v>472</v>
      </c>
    </row>
    <row r="11" spans="1:35" s="122" customFormat="1">
      <c r="A11" s="422" t="s">
        <v>425</v>
      </c>
      <c r="B11" s="423">
        <v>113844443</v>
      </c>
      <c r="C11" s="384">
        <v>8371842</v>
      </c>
      <c r="D11" s="384">
        <v>34352789</v>
      </c>
      <c r="E11" s="384">
        <v>4354569</v>
      </c>
      <c r="F11" s="384">
        <v>1781150</v>
      </c>
      <c r="G11" s="384">
        <v>14217213</v>
      </c>
      <c r="H11" s="384">
        <v>695377</v>
      </c>
      <c r="I11" s="424">
        <v>318444</v>
      </c>
      <c r="J11" s="424">
        <v>5235201</v>
      </c>
      <c r="K11" s="424">
        <v>17621594</v>
      </c>
      <c r="L11" s="424">
        <v>859606</v>
      </c>
      <c r="M11" s="424">
        <v>2805452</v>
      </c>
      <c r="N11" s="424">
        <v>3701576</v>
      </c>
      <c r="O11" s="424">
        <v>654343</v>
      </c>
      <c r="P11" s="424">
        <v>1574282</v>
      </c>
      <c r="Q11" s="425" t="s">
        <v>425</v>
      </c>
      <c r="R11" s="423">
        <v>9543429</v>
      </c>
      <c r="S11" s="424">
        <v>136099</v>
      </c>
      <c r="T11" s="424">
        <v>461838</v>
      </c>
      <c r="U11" s="424">
        <v>187511</v>
      </c>
      <c r="V11" s="424">
        <v>10967</v>
      </c>
      <c r="W11" s="424">
        <v>41345</v>
      </c>
      <c r="X11" s="424">
        <v>3701576</v>
      </c>
      <c r="Y11" s="424">
        <v>654343</v>
      </c>
      <c r="Z11" s="424">
        <v>1574282</v>
      </c>
      <c r="AA11" s="424">
        <v>20223888</v>
      </c>
      <c r="AB11" s="424">
        <v>1171662</v>
      </c>
      <c r="AC11" s="424">
        <v>3879557</v>
      </c>
      <c r="AD11" s="424">
        <v>865198</v>
      </c>
      <c r="AE11" s="424">
        <v>309423</v>
      </c>
      <c r="AF11" s="424">
        <v>1135772</v>
      </c>
      <c r="AG11" s="424">
        <v>16731099</v>
      </c>
      <c r="AH11" s="424">
        <v>520174</v>
      </c>
      <c r="AI11" s="424">
        <v>1014218</v>
      </c>
    </row>
    <row r="12" spans="1:35" s="122" customFormat="1">
      <c r="A12" s="422" t="s">
        <v>22</v>
      </c>
      <c r="B12" s="423">
        <v>1760205</v>
      </c>
      <c r="C12" s="384">
        <v>340832</v>
      </c>
      <c r="D12" s="384">
        <v>4015081</v>
      </c>
      <c r="E12" s="384">
        <v>441877</v>
      </c>
      <c r="F12" s="384">
        <v>146496</v>
      </c>
      <c r="G12" s="384">
        <v>2444728</v>
      </c>
      <c r="H12" s="384">
        <v>61227</v>
      </c>
      <c r="I12" s="424">
        <v>23915</v>
      </c>
      <c r="J12" s="424">
        <v>570071</v>
      </c>
      <c r="K12" s="424">
        <v>106999</v>
      </c>
      <c r="L12" s="424">
        <v>47507</v>
      </c>
      <c r="M12" s="424">
        <v>272890</v>
      </c>
      <c r="N12" s="424">
        <v>36256</v>
      </c>
      <c r="O12" s="424">
        <v>2150</v>
      </c>
      <c r="P12" s="424">
        <v>3513</v>
      </c>
      <c r="Q12" s="425" t="s">
        <v>22</v>
      </c>
      <c r="R12" s="423">
        <v>283391</v>
      </c>
      <c r="S12" s="424">
        <v>9443</v>
      </c>
      <c r="T12" s="424">
        <v>38507</v>
      </c>
      <c r="U12" s="424">
        <v>33625</v>
      </c>
      <c r="V12" s="424">
        <v>3422</v>
      </c>
      <c r="W12" s="424">
        <v>27271</v>
      </c>
      <c r="X12" s="424">
        <v>36256</v>
      </c>
      <c r="Y12" s="424">
        <v>2150</v>
      </c>
      <c r="Z12" s="424">
        <v>3513</v>
      </c>
      <c r="AA12" s="424">
        <v>305557</v>
      </c>
      <c r="AB12" s="424">
        <v>53475</v>
      </c>
      <c r="AC12" s="424">
        <v>448558</v>
      </c>
      <c r="AD12" s="424">
        <v>1575</v>
      </c>
      <c r="AE12" s="424">
        <v>765</v>
      </c>
      <c r="AF12" s="424">
        <v>3475</v>
      </c>
      <c r="AG12" s="424">
        <v>91584</v>
      </c>
      <c r="AH12" s="424">
        <v>11753</v>
      </c>
      <c r="AI12" s="424">
        <v>35124</v>
      </c>
    </row>
    <row r="13" spans="1:35" s="122" customFormat="1">
      <c r="A13" s="422" t="s">
        <v>23</v>
      </c>
      <c r="B13" s="423">
        <v>1325143</v>
      </c>
      <c r="C13" s="384">
        <v>123746</v>
      </c>
      <c r="D13" s="384">
        <v>2086375</v>
      </c>
      <c r="E13" s="384">
        <v>225586</v>
      </c>
      <c r="F13" s="384">
        <v>52762</v>
      </c>
      <c r="G13" s="384">
        <v>964994</v>
      </c>
      <c r="H13" s="384">
        <v>99130</v>
      </c>
      <c r="I13" s="424">
        <v>37344</v>
      </c>
      <c r="J13" s="424">
        <v>732959</v>
      </c>
      <c r="K13" s="424">
        <v>26521</v>
      </c>
      <c r="L13" s="424">
        <v>10225</v>
      </c>
      <c r="M13" s="424">
        <v>143314</v>
      </c>
      <c r="N13" s="426">
        <v>0</v>
      </c>
      <c r="O13" s="426">
        <v>0</v>
      </c>
      <c r="P13" s="426">
        <v>0</v>
      </c>
      <c r="Q13" s="425" t="s">
        <v>23</v>
      </c>
      <c r="R13" s="423">
        <v>384314</v>
      </c>
      <c r="S13" s="424">
        <v>8553</v>
      </c>
      <c r="T13" s="424">
        <v>53342</v>
      </c>
      <c r="U13" s="426">
        <v>0</v>
      </c>
      <c r="V13" s="426">
        <v>0</v>
      </c>
      <c r="W13" s="426">
        <v>0</v>
      </c>
      <c r="X13" s="426">
        <v>0</v>
      </c>
      <c r="Y13" s="426">
        <v>0</v>
      </c>
      <c r="Z13" s="426">
        <v>0</v>
      </c>
      <c r="AA13" s="424">
        <v>190359</v>
      </c>
      <c r="AB13" s="424">
        <v>8225</v>
      </c>
      <c r="AC13" s="424">
        <v>111633</v>
      </c>
      <c r="AD13" s="426">
        <v>0</v>
      </c>
      <c r="AE13" s="426">
        <v>0</v>
      </c>
      <c r="AF13" s="426">
        <v>0</v>
      </c>
      <c r="AG13" s="426">
        <v>0</v>
      </c>
      <c r="AH13" s="426">
        <v>0</v>
      </c>
      <c r="AI13" s="426">
        <v>0</v>
      </c>
    </row>
    <row r="14" spans="1:35" s="122" customFormat="1">
      <c r="A14" s="422" t="s">
        <v>24</v>
      </c>
      <c r="B14" s="423">
        <v>5887508</v>
      </c>
      <c r="C14" s="384">
        <v>857867</v>
      </c>
      <c r="D14" s="384">
        <v>5361498</v>
      </c>
      <c r="E14" s="384">
        <v>550011</v>
      </c>
      <c r="F14" s="384">
        <v>226085</v>
      </c>
      <c r="G14" s="384">
        <v>2479293</v>
      </c>
      <c r="H14" s="384">
        <v>96721</v>
      </c>
      <c r="I14" s="424">
        <v>45498</v>
      </c>
      <c r="J14" s="424">
        <v>780213</v>
      </c>
      <c r="K14" s="424">
        <v>2275488</v>
      </c>
      <c r="L14" s="424">
        <v>201917</v>
      </c>
      <c r="M14" s="424">
        <v>719975</v>
      </c>
      <c r="N14" s="424">
        <v>1477851</v>
      </c>
      <c r="O14" s="424">
        <v>268264</v>
      </c>
      <c r="P14" s="424">
        <v>759779</v>
      </c>
      <c r="Q14" s="425" t="s">
        <v>24</v>
      </c>
      <c r="R14" s="423">
        <v>575887</v>
      </c>
      <c r="S14" s="424">
        <v>5802</v>
      </c>
      <c r="T14" s="424">
        <v>17708</v>
      </c>
      <c r="U14" s="424">
        <v>9708</v>
      </c>
      <c r="V14" s="424">
        <v>2338</v>
      </c>
      <c r="W14" s="424">
        <v>4980</v>
      </c>
      <c r="X14" s="424">
        <v>1477851</v>
      </c>
      <c r="Y14" s="424">
        <v>268264</v>
      </c>
      <c r="Z14" s="424">
        <v>759779</v>
      </c>
      <c r="AA14" s="424">
        <v>518301</v>
      </c>
      <c r="AB14" s="424">
        <v>38091</v>
      </c>
      <c r="AC14" s="424">
        <v>273718</v>
      </c>
      <c r="AD14" s="424">
        <v>40678</v>
      </c>
      <c r="AE14" s="424">
        <v>13860</v>
      </c>
      <c r="AF14" s="424">
        <v>79277</v>
      </c>
      <c r="AG14" s="424">
        <v>62123</v>
      </c>
      <c r="AH14" s="424">
        <v>19443</v>
      </c>
      <c r="AI14" s="424">
        <v>123692</v>
      </c>
    </row>
    <row r="15" spans="1:35" s="122" customFormat="1">
      <c r="A15" s="422" t="s">
        <v>25</v>
      </c>
      <c r="B15" s="423">
        <v>9554000</v>
      </c>
      <c r="C15" s="384">
        <v>1264980</v>
      </c>
      <c r="D15" s="384">
        <v>6074875</v>
      </c>
      <c r="E15" s="384">
        <v>740109</v>
      </c>
      <c r="F15" s="384">
        <v>299216</v>
      </c>
      <c r="G15" s="384">
        <v>2440814</v>
      </c>
      <c r="H15" s="384">
        <v>169900</v>
      </c>
      <c r="I15" s="424">
        <v>83060</v>
      </c>
      <c r="J15" s="424">
        <v>1421964</v>
      </c>
      <c r="K15" s="424">
        <v>5734</v>
      </c>
      <c r="L15" s="424">
        <v>32</v>
      </c>
      <c r="M15" s="424">
        <v>32</v>
      </c>
      <c r="N15" s="424">
        <v>80124</v>
      </c>
      <c r="O15" s="424">
        <v>28304</v>
      </c>
      <c r="P15" s="424">
        <v>90858</v>
      </c>
      <c r="Q15" s="425" t="s">
        <v>25</v>
      </c>
      <c r="R15" s="423">
        <v>564523</v>
      </c>
      <c r="S15" s="424">
        <v>30458</v>
      </c>
      <c r="T15" s="424">
        <v>112890</v>
      </c>
      <c r="U15" s="426">
        <v>0</v>
      </c>
      <c r="V15" s="426">
        <v>0</v>
      </c>
      <c r="W15" s="426">
        <v>0</v>
      </c>
      <c r="X15" s="424">
        <v>80124</v>
      </c>
      <c r="Y15" s="424">
        <v>28304</v>
      </c>
      <c r="Z15" s="424">
        <v>90858</v>
      </c>
      <c r="AA15" s="424">
        <v>1105583</v>
      </c>
      <c r="AB15" s="424">
        <v>197366</v>
      </c>
      <c r="AC15" s="424">
        <v>1049835</v>
      </c>
      <c r="AD15" s="426">
        <v>0</v>
      </c>
      <c r="AE15" s="426">
        <v>0</v>
      </c>
      <c r="AF15" s="426">
        <v>0</v>
      </c>
      <c r="AG15" s="424">
        <v>3274951</v>
      </c>
      <c r="AH15" s="424">
        <v>183266</v>
      </c>
      <c r="AI15" s="424">
        <v>319484</v>
      </c>
    </row>
    <row r="16" spans="1:35" s="122" customFormat="1">
      <c r="A16" s="422" t="s">
        <v>26</v>
      </c>
      <c r="B16" s="423">
        <v>8709106</v>
      </c>
      <c r="C16" s="384">
        <v>1426924</v>
      </c>
      <c r="D16" s="384">
        <v>3825075</v>
      </c>
      <c r="E16" s="384">
        <v>539421</v>
      </c>
      <c r="F16" s="384">
        <v>237304</v>
      </c>
      <c r="G16" s="384">
        <v>1470346</v>
      </c>
      <c r="H16" s="384">
        <v>60740</v>
      </c>
      <c r="I16" s="424">
        <v>25023</v>
      </c>
      <c r="J16" s="424">
        <v>374996</v>
      </c>
      <c r="K16" s="424">
        <v>985665</v>
      </c>
      <c r="L16" s="424">
        <v>211687</v>
      </c>
      <c r="M16" s="424">
        <v>553798</v>
      </c>
      <c r="N16" s="424">
        <v>196365</v>
      </c>
      <c r="O16" s="424">
        <v>68510</v>
      </c>
      <c r="P16" s="424">
        <v>76827</v>
      </c>
      <c r="Q16" s="425" t="s">
        <v>26</v>
      </c>
      <c r="R16" s="423">
        <v>418273</v>
      </c>
      <c r="S16" s="424">
        <v>21942</v>
      </c>
      <c r="T16" s="424">
        <v>69812</v>
      </c>
      <c r="U16" s="426">
        <v>0</v>
      </c>
      <c r="V16" s="426">
        <v>0</v>
      </c>
      <c r="W16" s="426">
        <v>0</v>
      </c>
      <c r="X16" s="424">
        <v>196365</v>
      </c>
      <c r="Y16" s="424">
        <v>68510</v>
      </c>
      <c r="Z16" s="424">
        <v>76827</v>
      </c>
      <c r="AA16" s="424">
        <v>420521</v>
      </c>
      <c r="AB16" s="424">
        <v>21903</v>
      </c>
      <c r="AC16" s="424">
        <v>80850</v>
      </c>
      <c r="AD16" s="424">
        <v>130223</v>
      </c>
      <c r="AE16" s="424">
        <v>64577</v>
      </c>
      <c r="AF16" s="424">
        <v>263284</v>
      </c>
      <c r="AG16" s="424">
        <v>1617585</v>
      </c>
      <c r="AH16" s="424">
        <v>111779</v>
      </c>
      <c r="AI16" s="424">
        <v>157052</v>
      </c>
    </row>
    <row r="17" spans="1:35" s="122" customFormat="1">
      <c r="A17" s="422" t="s">
        <v>27</v>
      </c>
      <c r="B17" s="423">
        <v>24630054</v>
      </c>
      <c r="C17" s="384">
        <v>908251</v>
      </c>
      <c r="D17" s="384">
        <v>4008319</v>
      </c>
      <c r="E17" s="384">
        <v>490628</v>
      </c>
      <c r="F17" s="384">
        <v>227495</v>
      </c>
      <c r="G17" s="384">
        <v>1722088</v>
      </c>
      <c r="H17" s="384">
        <v>99616</v>
      </c>
      <c r="I17" s="424">
        <v>50225</v>
      </c>
      <c r="J17" s="424">
        <v>906779</v>
      </c>
      <c r="K17" s="424">
        <v>11634668</v>
      </c>
      <c r="L17" s="424">
        <v>200176</v>
      </c>
      <c r="M17" s="424">
        <v>561437</v>
      </c>
      <c r="N17" s="424">
        <v>1152683</v>
      </c>
      <c r="O17" s="424">
        <v>165004</v>
      </c>
      <c r="P17" s="424">
        <v>207385</v>
      </c>
      <c r="Q17" s="425" t="s">
        <v>27</v>
      </c>
      <c r="R17" s="423">
        <v>1167197</v>
      </c>
      <c r="S17" s="424">
        <v>15235</v>
      </c>
      <c r="T17" s="424">
        <v>32477</v>
      </c>
      <c r="U17" s="424">
        <v>41402</v>
      </c>
      <c r="V17" s="424">
        <v>1772</v>
      </c>
      <c r="W17" s="424">
        <v>2045</v>
      </c>
      <c r="X17" s="424">
        <v>1152683</v>
      </c>
      <c r="Y17" s="424">
        <v>165004</v>
      </c>
      <c r="Z17" s="424">
        <v>207385</v>
      </c>
      <c r="AA17" s="424">
        <v>9474262</v>
      </c>
      <c r="AB17" s="424">
        <v>202544</v>
      </c>
      <c r="AC17" s="424">
        <v>415152</v>
      </c>
      <c r="AD17" s="424">
        <v>143920</v>
      </c>
      <c r="AE17" s="424">
        <v>2303</v>
      </c>
      <c r="AF17" s="424">
        <v>6582</v>
      </c>
      <c r="AG17" s="424">
        <v>59711</v>
      </c>
      <c r="AH17" s="424">
        <v>10721</v>
      </c>
      <c r="AI17" s="424">
        <v>32152</v>
      </c>
    </row>
    <row r="18" spans="1:35" s="122" customFormat="1">
      <c r="A18" s="427" t="s">
        <v>912</v>
      </c>
      <c r="B18" s="428">
        <v>1594812</v>
      </c>
      <c r="C18" s="386">
        <v>162776</v>
      </c>
      <c r="D18" s="386">
        <v>503390</v>
      </c>
      <c r="E18" s="386">
        <v>77908</v>
      </c>
      <c r="F18" s="386">
        <v>32672</v>
      </c>
      <c r="G18" s="386">
        <v>160078</v>
      </c>
      <c r="H18" s="386">
        <v>11883</v>
      </c>
      <c r="I18" s="429">
        <v>6188</v>
      </c>
      <c r="J18" s="429">
        <v>14380</v>
      </c>
      <c r="K18" s="429">
        <v>8856</v>
      </c>
      <c r="L18" s="429">
        <v>2907</v>
      </c>
      <c r="M18" s="429">
        <v>10480</v>
      </c>
      <c r="N18" s="429">
        <v>59725</v>
      </c>
      <c r="O18" s="429">
        <v>9854</v>
      </c>
      <c r="P18" s="429">
        <v>30409</v>
      </c>
      <c r="Q18" s="430" t="s">
        <v>912</v>
      </c>
      <c r="R18" s="428">
        <v>384166</v>
      </c>
      <c r="S18" s="429">
        <v>2801</v>
      </c>
      <c r="T18" s="429">
        <v>7083</v>
      </c>
      <c r="U18" s="431">
        <v>0</v>
      </c>
      <c r="V18" s="431">
        <v>0</v>
      </c>
      <c r="W18" s="431">
        <v>0</v>
      </c>
      <c r="X18" s="429">
        <v>59725</v>
      </c>
      <c r="Y18" s="429">
        <v>9854</v>
      </c>
      <c r="Z18" s="429">
        <v>30409</v>
      </c>
      <c r="AA18" s="429">
        <v>131152</v>
      </c>
      <c r="AB18" s="429">
        <v>3139</v>
      </c>
      <c r="AC18" s="429">
        <v>6913</v>
      </c>
      <c r="AD18" s="429">
        <v>9863</v>
      </c>
      <c r="AE18" s="429">
        <v>5152</v>
      </c>
      <c r="AF18" s="429">
        <v>19203</v>
      </c>
      <c r="AG18" s="429">
        <v>499700</v>
      </c>
      <c r="AH18" s="429">
        <v>52103</v>
      </c>
      <c r="AI18" s="429">
        <v>134424</v>
      </c>
    </row>
    <row r="19" spans="1:35" s="122" customFormat="1">
      <c r="A19" s="427" t="s">
        <v>913</v>
      </c>
      <c r="B19" s="428">
        <v>1905126</v>
      </c>
      <c r="C19" s="386">
        <v>243546</v>
      </c>
      <c r="D19" s="386">
        <v>1494778</v>
      </c>
      <c r="E19" s="386">
        <v>139048</v>
      </c>
      <c r="F19" s="386">
        <v>60925</v>
      </c>
      <c r="G19" s="386">
        <v>512926</v>
      </c>
      <c r="H19" s="386">
        <v>10072</v>
      </c>
      <c r="I19" s="429">
        <v>5095</v>
      </c>
      <c r="J19" s="429">
        <v>62668</v>
      </c>
      <c r="K19" s="429">
        <v>1052039</v>
      </c>
      <c r="L19" s="429">
        <v>44863</v>
      </c>
      <c r="M19" s="429">
        <v>225064</v>
      </c>
      <c r="N19" s="429">
        <v>400005</v>
      </c>
      <c r="O19" s="429">
        <v>58948</v>
      </c>
      <c r="P19" s="429">
        <v>319614</v>
      </c>
      <c r="Q19" s="430" t="s">
        <v>913</v>
      </c>
      <c r="R19" s="428">
        <v>44772</v>
      </c>
      <c r="S19" s="429">
        <v>5312</v>
      </c>
      <c r="T19" s="429">
        <v>19440</v>
      </c>
      <c r="U19" s="431">
        <v>0</v>
      </c>
      <c r="V19" s="431">
        <v>0</v>
      </c>
      <c r="W19" s="431">
        <v>0</v>
      </c>
      <c r="X19" s="429">
        <v>400005</v>
      </c>
      <c r="Y19" s="429">
        <v>58948</v>
      </c>
      <c r="Z19" s="429">
        <v>319614</v>
      </c>
      <c r="AA19" s="429">
        <v>212643</v>
      </c>
      <c r="AB19" s="429">
        <v>48763</v>
      </c>
      <c r="AC19" s="429">
        <v>267746</v>
      </c>
      <c r="AD19" s="429">
        <v>40042</v>
      </c>
      <c r="AE19" s="429">
        <v>18616</v>
      </c>
      <c r="AF19" s="429">
        <v>79333</v>
      </c>
      <c r="AG19" s="431">
        <v>0</v>
      </c>
      <c r="AH19" s="431">
        <v>0</v>
      </c>
      <c r="AI19" s="431">
        <v>0</v>
      </c>
    </row>
    <row r="20" spans="1:35" s="122" customFormat="1">
      <c r="A20" s="427" t="s">
        <v>914</v>
      </c>
      <c r="B20" s="428">
        <v>1937657</v>
      </c>
      <c r="C20" s="386">
        <v>228658</v>
      </c>
      <c r="D20" s="386">
        <v>778498</v>
      </c>
      <c r="E20" s="386">
        <v>135683</v>
      </c>
      <c r="F20" s="386">
        <v>63951</v>
      </c>
      <c r="G20" s="386">
        <v>332823</v>
      </c>
      <c r="H20" s="386">
        <v>14781</v>
      </c>
      <c r="I20" s="429">
        <v>8029</v>
      </c>
      <c r="J20" s="429">
        <v>90563</v>
      </c>
      <c r="K20" s="429">
        <v>146596</v>
      </c>
      <c r="L20" s="429">
        <v>33089</v>
      </c>
      <c r="M20" s="429">
        <v>64707</v>
      </c>
      <c r="N20" s="429">
        <v>4596</v>
      </c>
      <c r="O20" s="429">
        <v>2466</v>
      </c>
      <c r="P20" s="429">
        <v>9677</v>
      </c>
      <c r="Q20" s="430" t="s">
        <v>914</v>
      </c>
      <c r="R20" s="428">
        <v>21812</v>
      </c>
      <c r="S20" s="429">
        <v>3243</v>
      </c>
      <c r="T20" s="429">
        <v>9545</v>
      </c>
      <c r="U20" s="431">
        <v>0</v>
      </c>
      <c r="V20" s="431">
        <v>0</v>
      </c>
      <c r="W20" s="431">
        <v>0</v>
      </c>
      <c r="X20" s="429">
        <v>4596</v>
      </c>
      <c r="Y20" s="429">
        <v>2466</v>
      </c>
      <c r="Z20" s="429">
        <v>9677</v>
      </c>
      <c r="AA20" s="429">
        <v>151840</v>
      </c>
      <c r="AB20" s="429">
        <v>8889</v>
      </c>
      <c r="AC20" s="429">
        <v>42386</v>
      </c>
      <c r="AD20" s="429">
        <v>53385</v>
      </c>
      <c r="AE20" s="429">
        <v>19752</v>
      </c>
      <c r="AF20" s="429">
        <v>60619</v>
      </c>
      <c r="AG20" s="429">
        <v>147213</v>
      </c>
      <c r="AH20" s="429">
        <v>18698</v>
      </c>
      <c r="AI20" s="429">
        <v>31042</v>
      </c>
    </row>
    <row r="21" spans="1:35" s="122" customFormat="1">
      <c r="A21" s="427" t="s">
        <v>915</v>
      </c>
      <c r="B21" s="428">
        <v>4478264</v>
      </c>
      <c r="C21" s="386">
        <v>652327</v>
      </c>
      <c r="D21" s="386">
        <v>1509937</v>
      </c>
      <c r="E21" s="386">
        <v>207191</v>
      </c>
      <c r="F21" s="386">
        <v>97177</v>
      </c>
      <c r="G21" s="386">
        <v>404845</v>
      </c>
      <c r="H21" s="386">
        <v>9024</v>
      </c>
      <c r="I21" s="429">
        <v>5781</v>
      </c>
      <c r="J21" s="429">
        <v>26702</v>
      </c>
      <c r="K21" s="429">
        <v>43412</v>
      </c>
      <c r="L21" s="429">
        <v>19253</v>
      </c>
      <c r="M21" s="429">
        <v>38161</v>
      </c>
      <c r="N21" s="429">
        <v>43661</v>
      </c>
      <c r="O21" s="429">
        <v>7812</v>
      </c>
      <c r="P21" s="429">
        <v>10838</v>
      </c>
      <c r="Q21" s="430" t="s">
        <v>915</v>
      </c>
      <c r="R21" s="428">
        <v>328610</v>
      </c>
      <c r="S21" s="429">
        <v>3452</v>
      </c>
      <c r="T21" s="429">
        <v>10147</v>
      </c>
      <c r="U21" s="431">
        <v>0</v>
      </c>
      <c r="V21" s="431">
        <v>0</v>
      </c>
      <c r="W21" s="431">
        <v>0</v>
      </c>
      <c r="X21" s="429">
        <v>43661</v>
      </c>
      <c r="Y21" s="429">
        <v>7812</v>
      </c>
      <c r="Z21" s="429">
        <v>10838</v>
      </c>
      <c r="AA21" s="429">
        <v>3479280</v>
      </c>
      <c r="AB21" s="429">
        <v>439059</v>
      </c>
      <c r="AC21" s="429">
        <v>742878</v>
      </c>
      <c r="AD21" s="429">
        <v>93366</v>
      </c>
      <c r="AE21" s="429">
        <v>42448</v>
      </c>
      <c r="AF21" s="429">
        <v>174474</v>
      </c>
      <c r="AG21" s="429">
        <v>134521</v>
      </c>
      <c r="AH21" s="429">
        <v>9328</v>
      </c>
      <c r="AI21" s="429">
        <v>14035</v>
      </c>
    </row>
    <row r="22" spans="1:35" s="122" customFormat="1">
      <c r="A22" s="427" t="s">
        <v>916</v>
      </c>
      <c r="B22" s="428">
        <v>2668550</v>
      </c>
      <c r="C22" s="386">
        <v>264667</v>
      </c>
      <c r="D22" s="386">
        <v>511565</v>
      </c>
      <c r="E22" s="386">
        <v>135871</v>
      </c>
      <c r="F22" s="386">
        <v>38045</v>
      </c>
      <c r="G22" s="386">
        <v>144423</v>
      </c>
      <c r="H22" s="386">
        <v>4242</v>
      </c>
      <c r="I22" s="429">
        <v>2070</v>
      </c>
      <c r="J22" s="429">
        <v>17238</v>
      </c>
      <c r="K22" s="429">
        <v>18998</v>
      </c>
      <c r="L22" s="429">
        <v>10372</v>
      </c>
      <c r="M22" s="429">
        <v>23823</v>
      </c>
      <c r="N22" s="429">
        <v>46080</v>
      </c>
      <c r="O22" s="429">
        <v>12510</v>
      </c>
      <c r="P22" s="429">
        <v>15669</v>
      </c>
      <c r="Q22" s="430" t="s">
        <v>916</v>
      </c>
      <c r="R22" s="428">
        <v>56665</v>
      </c>
      <c r="S22" s="429">
        <v>583</v>
      </c>
      <c r="T22" s="429">
        <v>1475</v>
      </c>
      <c r="U22" s="431">
        <v>0</v>
      </c>
      <c r="V22" s="431">
        <v>0</v>
      </c>
      <c r="W22" s="431">
        <v>0</v>
      </c>
      <c r="X22" s="429">
        <v>46080</v>
      </c>
      <c r="Y22" s="429">
        <v>12510</v>
      </c>
      <c r="Z22" s="429">
        <v>15669</v>
      </c>
      <c r="AA22" s="429">
        <v>1150164</v>
      </c>
      <c r="AB22" s="429">
        <v>28042</v>
      </c>
      <c r="AC22" s="429">
        <v>64237</v>
      </c>
      <c r="AD22" s="429">
        <v>55393</v>
      </c>
      <c r="AE22" s="429">
        <v>22118</v>
      </c>
      <c r="AF22" s="429">
        <v>67922</v>
      </c>
      <c r="AG22" s="429">
        <v>627528</v>
      </c>
      <c r="AH22" s="429">
        <v>72858</v>
      </c>
      <c r="AI22" s="429">
        <v>90041</v>
      </c>
    </row>
    <row r="23" spans="1:35" s="122" customFormat="1">
      <c r="A23" s="427" t="s">
        <v>917</v>
      </c>
      <c r="B23" s="428">
        <v>30469588</v>
      </c>
      <c r="C23" s="386">
        <v>628189</v>
      </c>
      <c r="D23" s="386">
        <v>1169543</v>
      </c>
      <c r="E23" s="386">
        <v>130735</v>
      </c>
      <c r="F23" s="386">
        <v>61299</v>
      </c>
      <c r="G23" s="386">
        <v>218844</v>
      </c>
      <c r="H23" s="386">
        <v>12490</v>
      </c>
      <c r="I23" s="429">
        <v>4131</v>
      </c>
      <c r="J23" s="429">
        <v>40576</v>
      </c>
      <c r="K23" s="429">
        <v>29671</v>
      </c>
      <c r="L23" s="429">
        <v>11051</v>
      </c>
      <c r="M23" s="429">
        <v>25721</v>
      </c>
      <c r="N23" s="429">
        <v>43531</v>
      </c>
      <c r="O23" s="429">
        <v>12456</v>
      </c>
      <c r="P23" s="429">
        <v>15127</v>
      </c>
      <c r="Q23" s="430" t="s">
        <v>917</v>
      </c>
      <c r="R23" s="428">
        <v>115728</v>
      </c>
      <c r="S23" s="429">
        <v>12499</v>
      </c>
      <c r="T23" s="429">
        <v>32676</v>
      </c>
      <c r="U23" s="429">
        <v>6298</v>
      </c>
      <c r="V23" s="429">
        <v>733</v>
      </c>
      <c r="W23" s="429">
        <v>2071</v>
      </c>
      <c r="X23" s="429">
        <v>43531</v>
      </c>
      <c r="Y23" s="429">
        <v>12456</v>
      </c>
      <c r="Z23" s="429">
        <v>15127</v>
      </c>
      <c r="AA23" s="429">
        <v>138936</v>
      </c>
      <c r="AB23" s="429">
        <v>4114</v>
      </c>
      <c r="AC23" s="429">
        <v>12023</v>
      </c>
      <c r="AD23" s="429">
        <v>103287</v>
      </c>
      <c r="AE23" s="429">
        <v>48389</v>
      </c>
      <c r="AF23" s="429">
        <v>136995</v>
      </c>
      <c r="AG23" s="429">
        <v>9640840</v>
      </c>
      <c r="AH23" s="429">
        <v>4946</v>
      </c>
      <c r="AI23" s="429">
        <v>38182</v>
      </c>
    </row>
    <row r="24" spans="1:35" s="122" customFormat="1">
      <c r="A24" s="427" t="s">
        <v>918</v>
      </c>
      <c r="B24" s="428">
        <v>1381165</v>
      </c>
      <c r="C24" s="386">
        <v>273617</v>
      </c>
      <c r="D24" s="386">
        <v>465809</v>
      </c>
      <c r="E24" s="386">
        <v>57327</v>
      </c>
      <c r="F24" s="386">
        <v>27013</v>
      </c>
      <c r="G24" s="386">
        <v>93487</v>
      </c>
      <c r="H24" s="386">
        <v>4954</v>
      </c>
      <c r="I24" s="429">
        <v>2241</v>
      </c>
      <c r="J24" s="429">
        <v>6222</v>
      </c>
      <c r="K24" s="431">
        <v>0</v>
      </c>
      <c r="L24" s="431">
        <v>0</v>
      </c>
      <c r="M24" s="431">
        <v>0</v>
      </c>
      <c r="N24" s="429">
        <v>2256</v>
      </c>
      <c r="O24" s="429">
        <v>1160</v>
      </c>
      <c r="P24" s="429">
        <v>3741</v>
      </c>
      <c r="Q24" s="430" t="s">
        <v>918</v>
      </c>
      <c r="R24" s="428">
        <v>26686</v>
      </c>
      <c r="S24" s="429">
        <v>753</v>
      </c>
      <c r="T24" s="429">
        <v>753</v>
      </c>
      <c r="U24" s="431">
        <v>0</v>
      </c>
      <c r="V24" s="431">
        <v>0</v>
      </c>
      <c r="W24" s="431">
        <v>0</v>
      </c>
      <c r="X24" s="429">
        <v>2256</v>
      </c>
      <c r="Y24" s="429">
        <v>1160</v>
      </c>
      <c r="Z24" s="429">
        <v>3741</v>
      </c>
      <c r="AA24" s="429">
        <v>33489</v>
      </c>
      <c r="AB24" s="429">
        <v>627</v>
      </c>
      <c r="AC24" s="429">
        <v>627</v>
      </c>
      <c r="AD24" s="429">
        <v>48828</v>
      </c>
      <c r="AE24" s="429">
        <v>15106</v>
      </c>
      <c r="AF24" s="429">
        <v>43042</v>
      </c>
      <c r="AG24" s="429">
        <v>3479</v>
      </c>
      <c r="AH24" s="429">
        <v>197</v>
      </c>
      <c r="AI24" s="429">
        <v>197</v>
      </c>
    </row>
    <row r="25" spans="1:35" s="122" customFormat="1">
      <c r="A25" s="427" t="s">
        <v>919</v>
      </c>
      <c r="B25" s="428">
        <v>5062529</v>
      </c>
      <c r="C25" s="386">
        <v>480167</v>
      </c>
      <c r="D25" s="386">
        <v>849601</v>
      </c>
      <c r="E25" s="386">
        <v>144285</v>
      </c>
      <c r="F25" s="386">
        <v>72382</v>
      </c>
      <c r="G25" s="386">
        <v>253038</v>
      </c>
      <c r="H25" s="386">
        <v>5031</v>
      </c>
      <c r="I25" s="429">
        <v>3135</v>
      </c>
      <c r="J25" s="429">
        <v>8957</v>
      </c>
      <c r="K25" s="429">
        <v>73289</v>
      </c>
      <c r="L25" s="429">
        <v>29071</v>
      </c>
      <c r="M25" s="429">
        <v>46638</v>
      </c>
      <c r="N25" s="431">
        <v>0</v>
      </c>
      <c r="O25" s="431">
        <v>0</v>
      </c>
      <c r="P25" s="431">
        <v>0</v>
      </c>
      <c r="Q25" s="430" t="s">
        <v>919</v>
      </c>
      <c r="R25" s="432">
        <v>0</v>
      </c>
      <c r="S25" s="431">
        <v>0</v>
      </c>
      <c r="T25" s="431">
        <v>0</v>
      </c>
      <c r="U25" s="431">
        <v>0</v>
      </c>
      <c r="V25" s="431">
        <v>0</v>
      </c>
      <c r="W25" s="431">
        <v>0</v>
      </c>
      <c r="X25" s="431">
        <v>0</v>
      </c>
      <c r="Y25" s="431">
        <v>0</v>
      </c>
      <c r="Z25" s="431">
        <v>0</v>
      </c>
      <c r="AA25" s="429">
        <v>26957</v>
      </c>
      <c r="AB25" s="429">
        <v>9095</v>
      </c>
      <c r="AC25" s="429">
        <v>15235</v>
      </c>
      <c r="AD25" s="429">
        <v>77663</v>
      </c>
      <c r="AE25" s="429">
        <v>32711</v>
      </c>
      <c r="AF25" s="429">
        <v>109046</v>
      </c>
      <c r="AG25" s="429">
        <v>378738</v>
      </c>
      <c r="AH25" s="429">
        <v>13555</v>
      </c>
      <c r="AI25" s="429">
        <v>21749</v>
      </c>
    </row>
    <row r="26" spans="1:35" s="122" customFormat="1">
      <c r="A26" s="427" t="s">
        <v>920</v>
      </c>
      <c r="B26" s="428">
        <v>904632</v>
      </c>
      <c r="C26" s="386">
        <v>63988</v>
      </c>
      <c r="D26" s="386">
        <v>130082</v>
      </c>
      <c r="E26" s="386">
        <v>38753</v>
      </c>
      <c r="F26" s="386">
        <v>16892</v>
      </c>
      <c r="G26" s="386">
        <v>60474</v>
      </c>
      <c r="H26" s="386">
        <v>854</v>
      </c>
      <c r="I26" s="429">
        <v>663</v>
      </c>
      <c r="J26" s="429">
        <v>2849</v>
      </c>
      <c r="K26" s="431">
        <v>0</v>
      </c>
      <c r="L26" s="431">
        <v>0</v>
      </c>
      <c r="M26" s="431">
        <v>0</v>
      </c>
      <c r="N26" s="431">
        <v>0</v>
      </c>
      <c r="O26" s="431">
        <v>0</v>
      </c>
      <c r="P26" s="431">
        <v>0</v>
      </c>
      <c r="Q26" s="430" t="s">
        <v>920</v>
      </c>
      <c r="R26" s="428">
        <v>19649</v>
      </c>
      <c r="S26" s="429">
        <v>62</v>
      </c>
      <c r="T26" s="429">
        <v>124</v>
      </c>
      <c r="U26" s="431">
        <v>0</v>
      </c>
      <c r="V26" s="431">
        <v>0</v>
      </c>
      <c r="W26" s="431">
        <v>0</v>
      </c>
      <c r="X26" s="431">
        <v>0</v>
      </c>
      <c r="Y26" s="431">
        <v>0</v>
      </c>
      <c r="Z26" s="431">
        <v>0</v>
      </c>
      <c r="AA26" s="429">
        <v>606863</v>
      </c>
      <c r="AB26" s="429">
        <v>19691</v>
      </c>
      <c r="AC26" s="429">
        <v>30065</v>
      </c>
      <c r="AD26" s="429">
        <v>15402</v>
      </c>
      <c r="AE26" s="429">
        <v>5222</v>
      </c>
      <c r="AF26" s="429">
        <v>9741</v>
      </c>
      <c r="AG26" s="429">
        <v>14739</v>
      </c>
      <c r="AH26" s="429">
        <v>1510</v>
      </c>
      <c r="AI26" s="429">
        <v>1626</v>
      </c>
    </row>
    <row r="27" spans="1:35" s="122" customFormat="1">
      <c r="A27" s="427" t="s">
        <v>921</v>
      </c>
      <c r="B27" s="428">
        <v>4322389</v>
      </c>
      <c r="C27" s="386">
        <v>100617</v>
      </c>
      <c r="D27" s="386">
        <v>240855</v>
      </c>
      <c r="E27" s="386">
        <v>55051</v>
      </c>
      <c r="F27" s="386">
        <v>25239</v>
      </c>
      <c r="G27" s="386">
        <v>108370</v>
      </c>
      <c r="H27" s="386">
        <v>3580</v>
      </c>
      <c r="I27" s="429">
        <v>2498</v>
      </c>
      <c r="J27" s="429">
        <v>16639</v>
      </c>
      <c r="K27" s="431">
        <v>0</v>
      </c>
      <c r="L27" s="431">
        <v>0</v>
      </c>
      <c r="M27" s="431">
        <v>0</v>
      </c>
      <c r="N27" s="429">
        <v>33825</v>
      </c>
      <c r="O27" s="429">
        <v>5253</v>
      </c>
      <c r="P27" s="429">
        <v>5722</v>
      </c>
      <c r="Q27" s="430" t="s">
        <v>921</v>
      </c>
      <c r="R27" s="428">
        <v>2664169</v>
      </c>
      <c r="S27" s="429">
        <v>1783</v>
      </c>
      <c r="T27" s="429">
        <v>3259</v>
      </c>
      <c r="U27" s="431">
        <v>0</v>
      </c>
      <c r="V27" s="431">
        <v>0</v>
      </c>
      <c r="W27" s="431">
        <v>0</v>
      </c>
      <c r="X27" s="429">
        <v>33825</v>
      </c>
      <c r="Y27" s="429">
        <v>5253</v>
      </c>
      <c r="Z27" s="429">
        <v>5722</v>
      </c>
      <c r="AA27" s="429">
        <v>148243</v>
      </c>
      <c r="AB27" s="429">
        <v>268</v>
      </c>
      <c r="AC27" s="429">
        <v>268</v>
      </c>
      <c r="AD27" s="429">
        <v>9127</v>
      </c>
      <c r="AE27" s="429">
        <v>3416</v>
      </c>
      <c r="AF27" s="429">
        <v>6527</v>
      </c>
      <c r="AG27" s="429">
        <v>63221</v>
      </c>
      <c r="AH27" s="429">
        <v>9550</v>
      </c>
      <c r="AI27" s="429">
        <v>14377</v>
      </c>
    </row>
    <row r="28" spans="1:35" s="122" customFormat="1">
      <c r="A28" s="427" t="s">
        <v>922</v>
      </c>
      <c r="B28" s="428">
        <v>384109</v>
      </c>
      <c r="C28" s="386">
        <v>55641</v>
      </c>
      <c r="D28" s="386">
        <v>141333</v>
      </c>
      <c r="E28" s="386">
        <v>13390</v>
      </c>
      <c r="F28" s="386">
        <v>6500</v>
      </c>
      <c r="G28" s="386">
        <v>31881</v>
      </c>
      <c r="H28" s="386">
        <v>1442</v>
      </c>
      <c r="I28" s="429">
        <v>670</v>
      </c>
      <c r="J28" s="429">
        <v>3037</v>
      </c>
      <c r="K28" s="431">
        <v>0</v>
      </c>
      <c r="L28" s="431">
        <v>0</v>
      </c>
      <c r="M28" s="431">
        <v>0</v>
      </c>
      <c r="N28" s="429">
        <v>110</v>
      </c>
      <c r="O28" s="429">
        <v>53</v>
      </c>
      <c r="P28" s="429">
        <v>188</v>
      </c>
      <c r="Q28" s="430" t="s">
        <v>922</v>
      </c>
      <c r="R28" s="432">
        <v>0</v>
      </c>
      <c r="S28" s="431">
        <v>0</v>
      </c>
      <c r="T28" s="431">
        <v>0</v>
      </c>
      <c r="U28" s="429">
        <v>93978</v>
      </c>
      <c r="V28" s="429">
        <v>2213</v>
      </c>
      <c r="W28" s="429">
        <v>2852</v>
      </c>
      <c r="X28" s="429">
        <v>110</v>
      </c>
      <c r="Y28" s="429">
        <v>53</v>
      </c>
      <c r="Z28" s="429">
        <v>188</v>
      </c>
      <c r="AA28" s="429">
        <v>1647</v>
      </c>
      <c r="AB28" s="429">
        <v>901</v>
      </c>
      <c r="AC28" s="429">
        <v>1547</v>
      </c>
      <c r="AD28" s="429">
        <v>7428</v>
      </c>
      <c r="AE28" s="429">
        <v>570</v>
      </c>
      <c r="AF28" s="429">
        <v>1123</v>
      </c>
      <c r="AG28" s="431">
        <v>0</v>
      </c>
      <c r="AH28" s="431">
        <v>0</v>
      </c>
      <c r="AI28" s="431">
        <v>0</v>
      </c>
    </row>
    <row r="29" spans="1:35" s="122" customFormat="1">
      <c r="A29" s="427" t="s">
        <v>923</v>
      </c>
      <c r="B29" s="428">
        <v>67633</v>
      </c>
      <c r="C29" s="386">
        <v>14053</v>
      </c>
      <c r="D29" s="386">
        <v>97437</v>
      </c>
      <c r="E29" s="386">
        <v>19390</v>
      </c>
      <c r="F29" s="386">
        <v>4896</v>
      </c>
      <c r="G29" s="386">
        <v>47948</v>
      </c>
      <c r="H29" s="386">
        <v>3352</v>
      </c>
      <c r="I29" s="429">
        <v>1731</v>
      </c>
      <c r="J29" s="429">
        <v>23879</v>
      </c>
      <c r="K29" s="429">
        <v>25905</v>
      </c>
      <c r="L29" s="429">
        <v>5447</v>
      </c>
      <c r="M29" s="429">
        <v>15252</v>
      </c>
      <c r="N29" s="431">
        <v>0</v>
      </c>
      <c r="O29" s="431">
        <v>0</v>
      </c>
      <c r="P29" s="431">
        <v>0</v>
      </c>
      <c r="Q29" s="430" t="s">
        <v>923</v>
      </c>
      <c r="R29" s="428">
        <v>12986</v>
      </c>
      <c r="S29" s="429">
        <v>1282</v>
      </c>
      <c r="T29" s="429">
        <v>4832</v>
      </c>
      <c r="U29" s="431">
        <v>0</v>
      </c>
      <c r="V29" s="431">
        <v>0</v>
      </c>
      <c r="W29" s="431">
        <v>0</v>
      </c>
      <c r="X29" s="431">
        <v>0</v>
      </c>
      <c r="Y29" s="431">
        <v>0</v>
      </c>
      <c r="Z29" s="431">
        <v>0</v>
      </c>
      <c r="AA29" s="429">
        <v>6000</v>
      </c>
      <c r="AB29" s="429">
        <v>697</v>
      </c>
      <c r="AC29" s="429">
        <v>5526</v>
      </c>
      <c r="AD29" s="431">
        <v>0</v>
      </c>
      <c r="AE29" s="431">
        <v>0</v>
      </c>
      <c r="AF29" s="431">
        <v>0</v>
      </c>
      <c r="AG29" s="431">
        <v>0</v>
      </c>
      <c r="AH29" s="431">
        <v>0</v>
      </c>
      <c r="AI29" s="431">
        <v>0</v>
      </c>
    </row>
    <row r="30" spans="1:35" s="122" customFormat="1">
      <c r="A30" s="427" t="s">
        <v>924</v>
      </c>
      <c r="B30" s="428">
        <v>2323072</v>
      </c>
      <c r="C30" s="386">
        <v>60731</v>
      </c>
      <c r="D30" s="386">
        <v>350910</v>
      </c>
      <c r="E30" s="386">
        <v>38152</v>
      </c>
      <c r="F30" s="386">
        <v>16949</v>
      </c>
      <c r="G30" s="386">
        <v>98837</v>
      </c>
      <c r="H30" s="386">
        <v>13514</v>
      </c>
      <c r="I30" s="429">
        <v>5537</v>
      </c>
      <c r="J30" s="429">
        <v>62528</v>
      </c>
      <c r="K30" s="429">
        <v>11585</v>
      </c>
      <c r="L30" s="429">
        <v>5979</v>
      </c>
      <c r="M30" s="429">
        <v>40843</v>
      </c>
      <c r="N30" s="429">
        <v>1715</v>
      </c>
      <c r="O30" s="429">
        <v>945</v>
      </c>
      <c r="P30" s="429">
        <v>5444</v>
      </c>
      <c r="Q30" s="430" t="s">
        <v>924</v>
      </c>
      <c r="R30" s="428">
        <v>2061561</v>
      </c>
      <c r="S30" s="429">
        <v>6017</v>
      </c>
      <c r="T30" s="429">
        <v>33513</v>
      </c>
      <c r="U30" s="429">
        <v>2500</v>
      </c>
      <c r="V30" s="429">
        <v>489</v>
      </c>
      <c r="W30" s="429">
        <v>2126</v>
      </c>
      <c r="X30" s="429">
        <v>1715</v>
      </c>
      <c r="Y30" s="429">
        <v>945</v>
      </c>
      <c r="Z30" s="429">
        <v>5444</v>
      </c>
      <c r="AA30" s="429">
        <v>118020</v>
      </c>
      <c r="AB30" s="429">
        <v>10135</v>
      </c>
      <c r="AC30" s="429">
        <v>30591</v>
      </c>
      <c r="AD30" s="429">
        <v>32223</v>
      </c>
      <c r="AE30" s="429">
        <v>13969</v>
      </c>
      <c r="AF30" s="429">
        <v>73965</v>
      </c>
      <c r="AG30" s="431">
        <v>0</v>
      </c>
      <c r="AH30" s="431">
        <v>0</v>
      </c>
      <c r="AI30" s="431">
        <v>0</v>
      </c>
    </row>
    <row r="31" spans="1:35" s="122" customFormat="1">
      <c r="A31" s="427" t="s">
        <v>925</v>
      </c>
      <c r="B31" s="428">
        <v>272311</v>
      </c>
      <c r="C31" s="386">
        <v>55956</v>
      </c>
      <c r="D31" s="386">
        <v>241837</v>
      </c>
      <c r="E31" s="386">
        <v>65608</v>
      </c>
      <c r="F31" s="386">
        <v>30976</v>
      </c>
      <c r="G31" s="386">
        <v>139141</v>
      </c>
      <c r="H31" s="386">
        <v>12765</v>
      </c>
      <c r="I31" s="429">
        <v>5554</v>
      </c>
      <c r="J31" s="429">
        <v>71868</v>
      </c>
      <c r="K31" s="429">
        <v>28384</v>
      </c>
      <c r="L31" s="429">
        <v>9333</v>
      </c>
      <c r="M31" s="429">
        <v>9680</v>
      </c>
      <c r="N31" s="429">
        <v>12895</v>
      </c>
      <c r="O31" s="429">
        <v>1614</v>
      </c>
      <c r="P31" s="429">
        <v>1860</v>
      </c>
      <c r="Q31" s="430" t="s">
        <v>925</v>
      </c>
      <c r="R31" s="428">
        <v>140491</v>
      </c>
      <c r="S31" s="429">
        <v>3009</v>
      </c>
      <c r="T31" s="429">
        <v>4070</v>
      </c>
      <c r="U31" s="431">
        <v>0</v>
      </c>
      <c r="V31" s="431">
        <v>0</v>
      </c>
      <c r="W31" s="431">
        <v>0</v>
      </c>
      <c r="X31" s="429">
        <v>12895</v>
      </c>
      <c r="Y31" s="429">
        <v>1614</v>
      </c>
      <c r="Z31" s="429">
        <v>1860</v>
      </c>
      <c r="AA31" s="429">
        <v>8744</v>
      </c>
      <c r="AB31" s="429">
        <v>4229</v>
      </c>
      <c r="AC31" s="429">
        <v>12789</v>
      </c>
      <c r="AD31" s="431">
        <v>0</v>
      </c>
      <c r="AE31" s="431">
        <v>0</v>
      </c>
      <c r="AF31" s="431">
        <v>0</v>
      </c>
      <c r="AG31" s="431">
        <v>0</v>
      </c>
      <c r="AH31" s="431">
        <v>0</v>
      </c>
      <c r="AI31" s="431">
        <v>0</v>
      </c>
    </row>
    <row r="32" spans="1:35" s="122" customFormat="1">
      <c r="A32" s="427" t="s">
        <v>926</v>
      </c>
      <c r="B32" s="428">
        <v>610440</v>
      </c>
      <c r="C32" s="386">
        <v>35268</v>
      </c>
      <c r="D32" s="386">
        <v>107514</v>
      </c>
      <c r="E32" s="386">
        <v>38064</v>
      </c>
      <c r="F32" s="386">
        <v>16591</v>
      </c>
      <c r="G32" s="386">
        <v>65926</v>
      </c>
      <c r="H32" s="386">
        <v>59</v>
      </c>
      <c r="I32" s="429">
        <v>56</v>
      </c>
      <c r="J32" s="429">
        <v>113</v>
      </c>
      <c r="K32" s="431">
        <v>0</v>
      </c>
      <c r="L32" s="431">
        <v>0</v>
      </c>
      <c r="M32" s="431">
        <v>0</v>
      </c>
      <c r="N32" s="429">
        <v>109898</v>
      </c>
      <c r="O32" s="429">
        <v>9040</v>
      </c>
      <c r="P32" s="429">
        <v>17631</v>
      </c>
      <c r="Q32" s="430" t="s">
        <v>926</v>
      </c>
      <c r="R32" s="428">
        <v>272549</v>
      </c>
      <c r="S32" s="429">
        <v>3870</v>
      </c>
      <c r="T32" s="429">
        <v>10185</v>
      </c>
      <c r="U32" s="431">
        <v>0</v>
      </c>
      <c r="V32" s="431">
        <v>0</v>
      </c>
      <c r="W32" s="431">
        <v>0</v>
      </c>
      <c r="X32" s="429">
        <v>109898</v>
      </c>
      <c r="Y32" s="429">
        <v>9040</v>
      </c>
      <c r="Z32" s="429">
        <v>17631</v>
      </c>
      <c r="AA32" s="429">
        <v>183624</v>
      </c>
      <c r="AB32" s="429">
        <v>4329</v>
      </c>
      <c r="AC32" s="429">
        <v>9260</v>
      </c>
      <c r="AD32" s="431">
        <v>0</v>
      </c>
      <c r="AE32" s="431">
        <v>0</v>
      </c>
      <c r="AF32" s="431">
        <v>0</v>
      </c>
      <c r="AG32" s="429">
        <v>2706</v>
      </c>
      <c r="AH32" s="429">
        <v>341</v>
      </c>
      <c r="AI32" s="429">
        <v>915</v>
      </c>
    </row>
    <row r="33" spans="1:35" s="122" customFormat="1">
      <c r="A33" s="427" t="s">
        <v>927</v>
      </c>
      <c r="B33" s="428">
        <v>27836</v>
      </c>
      <c r="C33" s="386">
        <v>5220</v>
      </c>
      <c r="D33" s="386">
        <v>11819</v>
      </c>
      <c r="E33" s="387">
        <v>0</v>
      </c>
      <c r="F33" s="387">
        <v>0</v>
      </c>
      <c r="G33" s="387">
        <v>0</v>
      </c>
      <c r="H33" s="387">
        <v>0</v>
      </c>
      <c r="I33" s="431">
        <v>0</v>
      </c>
      <c r="J33" s="431">
        <v>0</v>
      </c>
      <c r="K33" s="431">
        <v>0</v>
      </c>
      <c r="L33" s="431">
        <v>0</v>
      </c>
      <c r="M33" s="431">
        <v>0</v>
      </c>
      <c r="N33" s="431">
        <v>0</v>
      </c>
      <c r="O33" s="431">
        <v>0</v>
      </c>
      <c r="P33" s="431">
        <v>0</v>
      </c>
      <c r="Q33" s="430" t="s">
        <v>927</v>
      </c>
      <c r="R33" s="432">
        <v>0</v>
      </c>
      <c r="S33" s="431">
        <v>0</v>
      </c>
      <c r="T33" s="431">
        <v>0</v>
      </c>
      <c r="U33" s="431">
        <v>0</v>
      </c>
      <c r="V33" s="431">
        <v>0</v>
      </c>
      <c r="W33" s="431">
        <v>0</v>
      </c>
      <c r="X33" s="431">
        <v>0</v>
      </c>
      <c r="Y33" s="431">
        <v>0</v>
      </c>
      <c r="Z33" s="431">
        <v>0</v>
      </c>
      <c r="AA33" s="429">
        <v>27836</v>
      </c>
      <c r="AB33" s="429">
        <v>5220</v>
      </c>
      <c r="AC33" s="429">
        <v>11819</v>
      </c>
      <c r="AD33" s="431">
        <v>0</v>
      </c>
      <c r="AE33" s="431">
        <v>0</v>
      </c>
      <c r="AF33" s="431">
        <v>0</v>
      </c>
      <c r="AG33" s="431">
        <v>0</v>
      </c>
      <c r="AH33" s="431">
        <v>0</v>
      </c>
      <c r="AI33" s="431">
        <v>0</v>
      </c>
    </row>
    <row r="34" spans="1:35" s="122" customFormat="1" ht="105">
      <c r="A34" s="422" t="s">
        <v>381</v>
      </c>
      <c r="B34" s="423">
        <v>3568314</v>
      </c>
      <c r="C34" s="384">
        <v>123821</v>
      </c>
      <c r="D34" s="384">
        <v>376658</v>
      </c>
      <c r="E34" s="384">
        <v>70481</v>
      </c>
      <c r="F34" s="384">
        <v>20285</v>
      </c>
      <c r="G34" s="384">
        <v>21909</v>
      </c>
      <c r="H34" s="385">
        <v>0</v>
      </c>
      <c r="I34" s="426">
        <v>0</v>
      </c>
      <c r="J34" s="426">
        <v>0</v>
      </c>
      <c r="K34" s="424">
        <v>1147784</v>
      </c>
      <c r="L34" s="424">
        <v>16697</v>
      </c>
      <c r="M34" s="424">
        <v>53637</v>
      </c>
      <c r="N34" s="426">
        <v>0</v>
      </c>
      <c r="O34" s="426">
        <v>0</v>
      </c>
      <c r="P34" s="426">
        <v>0</v>
      </c>
      <c r="Q34" s="425" t="s">
        <v>381</v>
      </c>
      <c r="R34" s="433">
        <v>0</v>
      </c>
      <c r="S34" s="426">
        <v>0</v>
      </c>
      <c r="T34" s="426">
        <v>0</v>
      </c>
      <c r="U34" s="426">
        <v>0</v>
      </c>
      <c r="V34" s="426">
        <v>0</v>
      </c>
      <c r="W34" s="426">
        <v>0</v>
      </c>
      <c r="X34" s="426">
        <v>0</v>
      </c>
      <c r="Y34" s="426">
        <v>0</v>
      </c>
      <c r="Z34" s="426">
        <v>0</v>
      </c>
      <c r="AA34" s="424">
        <v>1783867</v>
      </c>
      <c r="AB34" s="424">
        <v>62860</v>
      </c>
      <c r="AC34" s="424">
        <v>245901</v>
      </c>
      <c r="AD34" s="424">
        <v>2795</v>
      </c>
      <c r="AE34" s="424">
        <v>449</v>
      </c>
      <c r="AF34" s="424">
        <v>1164</v>
      </c>
      <c r="AG34" s="424">
        <v>112460</v>
      </c>
      <c r="AH34" s="424">
        <v>126</v>
      </c>
      <c r="AI34" s="424">
        <v>126</v>
      </c>
    </row>
    <row r="35" spans="1:35" s="122" customFormat="1" ht="30">
      <c r="A35" s="427" t="s">
        <v>426</v>
      </c>
      <c r="B35" s="428">
        <v>170100</v>
      </c>
      <c r="C35" s="386">
        <v>2136</v>
      </c>
      <c r="D35" s="386">
        <v>4026</v>
      </c>
      <c r="E35" s="387">
        <v>0</v>
      </c>
      <c r="F35" s="387">
        <v>0</v>
      </c>
      <c r="G35" s="387">
        <v>0</v>
      </c>
      <c r="H35" s="387">
        <v>0</v>
      </c>
      <c r="I35" s="431">
        <v>0</v>
      </c>
      <c r="J35" s="431">
        <v>0</v>
      </c>
      <c r="K35" s="431">
        <v>0</v>
      </c>
      <c r="L35" s="431">
        <v>0</v>
      </c>
      <c r="M35" s="431">
        <v>0</v>
      </c>
      <c r="N35" s="431">
        <v>0</v>
      </c>
      <c r="O35" s="431">
        <v>0</v>
      </c>
      <c r="P35" s="431">
        <v>0</v>
      </c>
      <c r="Q35" s="430" t="s">
        <v>426</v>
      </c>
      <c r="R35" s="432">
        <v>0</v>
      </c>
      <c r="S35" s="431">
        <v>0</v>
      </c>
      <c r="T35" s="431">
        <v>0</v>
      </c>
      <c r="U35" s="431">
        <v>0</v>
      </c>
      <c r="V35" s="431">
        <v>0</v>
      </c>
      <c r="W35" s="431">
        <v>0</v>
      </c>
      <c r="X35" s="431">
        <v>0</v>
      </c>
      <c r="Y35" s="431">
        <v>0</v>
      </c>
      <c r="Z35" s="431">
        <v>0</v>
      </c>
      <c r="AA35" s="431">
        <v>0</v>
      </c>
      <c r="AB35" s="431">
        <v>0</v>
      </c>
      <c r="AC35" s="431">
        <v>0</v>
      </c>
      <c r="AD35" s="429">
        <v>2795</v>
      </c>
      <c r="AE35" s="429">
        <v>449</v>
      </c>
      <c r="AF35" s="429">
        <v>1164</v>
      </c>
      <c r="AG35" s="429">
        <v>112460</v>
      </c>
      <c r="AH35" s="429">
        <v>126</v>
      </c>
      <c r="AI35" s="429">
        <v>126</v>
      </c>
    </row>
    <row r="36" spans="1:35" s="122" customFormat="1" ht="16.8" thickBot="1">
      <c r="A36" s="427" t="s">
        <v>427</v>
      </c>
      <c r="B36" s="428">
        <v>3398214</v>
      </c>
      <c r="C36" s="386">
        <v>121685</v>
      </c>
      <c r="D36" s="386">
        <v>372632</v>
      </c>
      <c r="E36" s="386">
        <v>70481</v>
      </c>
      <c r="F36" s="386">
        <v>20285</v>
      </c>
      <c r="G36" s="386">
        <v>21909</v>
      </c>
      <c r="H36" s="387">
        <v>0</v>
      </c>
      <c r="I36" s="431">
        <v>0</v>
      </c>
      <c r="J36" s="431">
        <v>0</v>
      </c>
      <c r="K36" s="429">
        <v>1147784</v>
      </c>
      <c r="L36" s="429">
        <v>16697</v>
      </c>
      <c r="M36" s="429">
        <v>53637</v>
      </c>
      <c r="N36" s="431">
        <v>0</v>
      </c>
      <c r="O36" s="431">
        <v>0</v>
      </c>
      <c r="P36" s="431">
        <v>0</v>
      </c>
      <c r="Q36" s="430" t="s">
        <v>427</v>
      </c>
      <c r="R36" s="432">
        <v>0</v>
      </c>
      <c r="S36" s="431">
        <v>0</v>
      </c>
      <c r="T36" s="431">
        <v>0</v>
      </c>
      <c r="U36" s="431">
        <v>0</v>
      </c>
      <c r="V36" s="431">
        <v>0</v>
      </c>
      <c r="W36" s="431">
        <v>0</v>
      </c>
      <c r="X36" s="431">
        <v>0</v>
      </c>
      <c r="Y36" s="431">
        <v>0</v>
      </c>
      <c r="Z36" s="431">
        <v>0</v>
      </c>
      <c r="AA36" s="429">
        <v>1783867</v>
      </c>
      <c r="AB36" s="429">
        <v>62860</v>
      </c>
      <c r="AC36" s="429">
        <v>245901</v>
      </c>
      <c r="AD36" s="431">
        <v>0</v>
      </c>
      <c r="AE36" s="431">
        <v>0</v>
      </c>
      <c r="AF36" s="431">
        <v>0</v>
      </c>
      <c r="AG36" s="431">
        <v>0</v>
      </c>
      <c r="AH36" s="431">
        <v>0</v>
      </c>
      <c r="AI36" s="431">
        <v>0</v>
      </c>
    </row>
    <row r="37" spans="1:35" ht="35.1" customHeight="1">
      <c r="A37" s="577" t="s">
        <v>382</v>
      </c>
      <c r="B37" s="577"/>
      <c r="C37" s="577"/>
      <c r="D37" s="577"/>
      <c r="E37" s="577"/>
      <c r="F37" s="577"/>
      <c r="G37" s="577"/>
      <c r="H37" s="577"/>
      <c r="I37" s="736" t="s">
        <v>787</v>
      </c>
      <c r="J37" s="756"/>
      <c r="K37" s="756"/>
      <c r="L37" s="756"/>
      <c r="M37" s="756"/>
      <c r="N37" s="756"/>
      <c r="O37" s="756"/>
      <c r="P37" s="756"/>
      <c r="Q37" s="269"/>
      <c r="R37" s="269"/>
      <c r="S37" s="269"/>
      <c r="T37" s="269"/>
      <c r="U37" s="269"/>
      <c r="V37" s="269"/>
      <c r="W37" s="269"/>
      <c r="X37" s="269"/>
      <c r="Y37" s="269"/>
      <c r="Z37" s="269"/>
      <c r="AA37" s="269"/>
      <c r="AB37" s="269"/>
      <c r="AC37" s="269"/>
      <c r="AD37" s="269"/>
      <c r="AE37" s="269"/>
      <c r="AF37" s="269"/>
      <c r="AG37" s="269"/>
      <c r="AH37" s="269"/>
      <c r="AI37" s="269"/>
    </row>
  </sheetData>
  <mergeCells count="40">
    <mergeCell ref="A37:H37"/>
    <mergeCell ref="I37:P37"/>
    <mergeCell ref="AG6:AI6"/>
    <mergeCell ref="E7:G7"/>
    <mergeCell ref="K7:M7"/>
    <mergeCell ref="N7:P7"/>
    <mergeCell ref="R7:T7"/>
    <mergeCell ref="U7:W7"/>
    <mergeCell ref="X7:Y7"/>
    <mergeCell ref="AA7:AC7"/>
    <mergeCell ref="AD7:AF7"/>
    <mergeCell ref="AG7:AI7"/>
    <mergeCell ref="AD5:AI5"/>
    <mergeCell ref="B6:D6"/>
    <mergeCell ref="E6:G6"/>
    <mergeCell ref="K6:M6"/>
    <mergeCell ref="N6:P6"/>
    <mergeCell ref="R6:T6"/>
    <mergeCell ref="U6:W6"/>
    <mergeCell ref="X6:Y6"/>
    <mergeCell ref="A1:H1"/>
    <mergeCell ref="I1:P1"/>
    <mergeCell ref="Q1:Y1"/>
    <mergeCell ref="Z1:AI1"/>
    <mergeCell ref="A2:H2"/>
    <mergeCell ref="AA6:AC6"/>
    <mergeCell ref="AD6:AF6"/>
    <mergeCell ref="E4:H4"/>
    <mergeCell ref="I4:P4"/>
    <mergeCell ref="R4:Y4"/>
    <mergeCell ref="I2:P2"/>
    <mergeCell ref="Q2:Y2"/>
    <mergeCell ref="Z2:AI2"/>
    <mergeCell ref="B5:D5"/>
    <mergeCell ref="E5:H5"/>
    <mergeCell ref="I5:P5"/>
    <mergeCell ref="R5:Y5"/>
    <mergeCell ref="Z5:AC5"/>
    <mergeCell ref="Z4:AC4"/>
    <mergeCell ref="AD4:AI4"/>
  </mergeCells>
  <phoneticPr fontId="2" type="noConversion"/>
  <printOptions horizontalCentered="1"/>
  <pageMargins left="0.43307086614173229" right="0.43307086614173229" top="0.98425196850393704" bottom="0.98425196850393704" header="0.51181102362204722" footer="0.51181102362204722"/>
  <pageSetup paperSize="8" scale="83" fitToWidth="2" orientation="landscape" r:id="rId1"/>
  <headerFooter alignWithMargins="0"/>
  <colBreaks count="3" manualBreakCount="3">
    <brk id="8" max="1048575" man="1"/>
    <brk id="16" max="36" man="1"/>
    <brk id="25" max="1048575" man="1"/>
  </col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360A50-3ABF-41AC-92CE-380FC5B28762}">
  <sheetPr>
    <pageSetUpPr fitToPage="1"/>
  </sheetPr>
  <dimension ref="A1:AJ34"/>
  <sheetViews>
    <sheetView zoomScale="70" zoomScaleNormal="70" workbookViewId="0">
      <selection activeCell="A10" sqref="A10:IV10"/>
    </sheetView>
  </sheetViews>
  <sheetFormatPr defaultColWidth="16.6640625" defaultRowHeight="16.2"/>
  <cols>
    <col min="1" max="1" width="18.6640625" customWidth="1"/>
    <col min="2" max="3" width="14.6640625" customWidth="1"/>
    <col min="4" max="4" width="15.6640625" customWidth="1"/>
    <col min="5" max="6" width="14.6640625" customWidth="1"/>
    <col min="7" max="7" width="15.6640625" customWidth="1"/>
    <col min="8" max="9" width="11.6640625" customWidth="1"/>
    <col min="10" max="10" width="14.109375" customWidth="1"/>
    <col min="11" max="12" width="11.6640625" customWidth="1"/>
    <col min="13" max="13" width="14.109375" customWidth="1"/>
    <col min="14" max="15" width="11.6640625" customWidth="1"/>
    <col min="16" max="16" width="14.109375" customWidth="1"/>
    <col min="17" max="17" width="18.6640625" customWidth="1"/>
    <col min="18" max="18" width="10.109375" customWidth="1"/>
    <col min="19" max="19" width="11.6640625" customWidth="1"/>
    <col min="20" max="20" width="14.109375" customWidth="1"/>
    <col min="21" max="21" width="10.109375" customWidth="1"/>
    <col min="22" max="22" width="11.6640625" customWidth="1"/>
    <col min="23" max="23" width="14.109375" customWidth="1"/>
    <col min="24" max="24" width="10.109375" customWidth="1"/>
    <col min="25" max="25" width="11.6640625" customWidth="1"/>
    <col min="26" max="26" width="13.88671875" customWidth="1"/>
    <col min="27" max="27" width="10.21875" customWidth="1"/>
    <col min="28" max="28" width="11.109375" customWidth="1"/>
    <col min="29" max="29" width="13.88671875" customWidth="1"/>
    <col min="30" max="30" width="9.109375" customWidth="1"/>
    <col min="31" max="31" width="11.109375" customWidth="1"/>
    <col min="32" max="32" width="13.88671875" customWidth="1"/>
    <col min="33" max="33" width="10.44140625" customWidth="1"/>
    <col min="34" max="34" width="11.109375" customWidth="1"/>
    <col min="35" max="35" width="13.88671875" customWidth="1"/>
  </cols>
  <sheetData>
    <row r="1" spans="1:36" s="7" customFormat="1" ht="39.9" customHeight="1">
      <c r="A1" s="540" t="s">
        <v>788</v>
      </c>
      <c r="B1" s="540"/>
      <c r="C1" s="540"/>
      <c r="D1" s="540"/>
      <c r="E1" s="540"/>
      <c r="F1" s="540"/>
      <c r="G1" s="540"/>
      <c r="H1" s="580" t="s">
        <v>789</v>
      </c>
      <c r="I1" s="580"/>
      <c r="J1" s="580"/>
      <c r="K1" s="580"/>
      <c r="L1" s="580"/>
      <c r="M1" s="580"/>
      <c r="N1" s="580"/>
      <c r="O1" s="580"/>
      <c r="P1" s="580"/>
      <c r="Q1" s="540" t="s">
        <v>790</v>
      </c>
      <c r="R1" s="540" t="s">
        <v>791</v>
      </c>
      <c r="S1" s="540" t="s">
        <v>791</v>
      </c>
      <c r="T1" s="540" t="s">
        <v>791</v>
      </c>
      <c r="U1" s="540" t="s">
        <v>791</v>
      </c>
      <c r="V1" s="540" t="s">
        <v>791</v>
      </c>
      <c r="W1" s="540" t="s">
        <v>791</v>
      </c>
      <c r="X1" s="540" t="s">
        <v>791</v>
      </c>
      <c r="Y1" s="540" t="s">
        <v>791</v>
      </c>
      <c r="Z1" s="623" t="s">
        <v>792</v>
      </c>
      <c r="AA1" s="623" t="s">
        <v>793</v>
      </c>
      <c r="AB1" s="623" t="s">
        <v>793</v>
      </c>
      <c r="AC1" s="623" t="s">
        <v>793</v>
      </c>
      <c r="AD1" s="623" t="s">
        <v>793</v>
      </c>
      <c r="AE1" s="623" t="s">
        <v>793</v>
      </c>
      <c r="AF1" s="623" t="s">
        <v>793</v>
      </c>
      <c r="AG1" s="623" t="s">
        <v>793</v>
      </c>
      <c r="AH1" s="623" t="s">
        <v>793</v>
      </c>
      <c r="AI1" s="623" t="s">
        <v>793</v>
      </c>
    </row>
    <row r="2" spans="1:36">
      <c r="A2" s="695"/>
      <c r="B2" s="695"/>
      <c r="C2" s="695"/>
      <c r="D2" s="695"/>
      <c r="E2" s="695"/>
      <c r="F2" s="695"/>
      <c r="G2" s="695"/>
      <c r="H2" s="566"/>
      <c r="I2" s="566"/>
      <c r="J2" s="566"/>
      <c r="K2" s="566"/>
      <c r="L2" s="566"/>
      <c r="M2" s="566"/>
      <c r="N2" s="566"/>
      <c r="O2" s="566"/>
      <c r="P2" s="566"/>
      <c r="Q2" s="695"/>
      <c r="R2" s="695"/>
      <c r="S2" s="695"/>
      <c r="T2" s="695"/>
      <c r="U2" s="695"/>
      <c r="V2" s="695"/>
      <c r="W2" s="695"/>
      <c r="X2" s="695"/>
      <c r="Y2" s="695"/>
      <c r="Z2" s="566"/>
      <c r="AA2" s="566"/>
      <c r="AB2" s="566"/>
      <c r="AC2" s="566"/>
      <c r="AD2" s="566"/>
      <c r="AE2" s="566"/>
      <c r="AF2" s="566"/>
      <c r="AG2" s="566"/>
      <c r="AH2" s="566"/>
      <c r="AI2" s="566"/>
    </row>
    <row r="3" spans="1:36" ht="16.8" thickBot="1">
      <c r="A3" s="1" t="s">
        <v>751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2" t="s">
        <v>794</v>
      </c>
      <c r="Q3" s="180" t="s">
        <v>795</v>
      </c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2" t="s">
        <v>796</v>
      </c>
    </row>
    <row r="4" spans="1:36" s="1" customFormat="1" ht="16.5" customHeight="1">
      <c r="A4" s="910" t="s">
        <v>797</v>
      </c>
      <c r="B4" s="877" t="s">
        <v>798</v>
      </c>
      <c r="C4" s="633"/>
      <c r="D4" s="633"/>
      <c r="E4" s="925" t="s">
        <v>799</v>
      </c>
      <c r="F4" s="926"/>
      <c r="G4" s="927"/>
      <c r="H4" s="930" t="s">
        <v>800</v>
      </c>
      <c r="I4" s="930"/>
      <c r="J4" s="930"/>
      <c r="K4" s="930"/>
      <c r="L4" s="930"/>
      <c r="M4" s="930"/>
      <c r="N4" s="930"/>
      <c r="O4" s="930"/>
      <c r="P4" s="930"/>
      <c r="Q4" s="910" t="s">
        <v>797</v>
      </c>
      <c r="R4" s="610" t="s">
        <v>753</v>
      </c>
      <c r="S4" s="605"/>
      <c r="T4" s="605"/>
      <c r="U4" s="605"/>
      <c r="V4" s="605"/>
      <c r="W4" s="605"/>
      <c r="X4" s="605"/>
      <c r="Y4" s="605"/>
      <c r="Z4" s="912" t="s">
        <v>753</v>
      </c>
      <c r="AA4" s="777"/>
      <c r="AB4" s="777"/>
      <c r="AC4" s="777"/>
      <c r="AD4" s="913" t="s">
        <v>801</v>
      </c>
      <c r="AE4" s="913"/>
      <c r="AF4" s="913"/>
      <c r="AG4" s="913"/>
      <c r="AH4" s="913"/>
      <c r="AI4" s="914"/>
    </row>
    <row r="5" spans="1:36" s="1" customFormat="1" ht="17.25" customHeight="1">
      <c r="A5" s="800"/>
      <c r="B5" s="923"/>
      <c r="C5" s="924"/>
      <c r="D5" s="924"/>
      <c r="E5" s="928"/>
      <c r="F5" s="928"/>
      <c r="G5" s="929"/>
      <c r="H5" s="918"/>
      <c r="I5" s="918"/>
      <c r="J5" s="918"/>
      <c r="K5" s="918"/>
      <c r="L5" s="918"/>
      <c r="M5" s="918"/>
      <c r="N5" s="918"/>
      <c r="O5" s="918"/>
      <c r="P5" s="918"/>
      <c r="Q5" s="800"/>
      <c r="R5" s="917" t="s">
        <v>802</v>
      </c>
      <c r="S5" s="918"/>
      <c r="T5" s="918"/>
      <c r="U5" s="918"/>
      <c r="V5" s="918"/>
      <c r="W5" s="918"/>
      <c r="X5" s="918"/>
      <c r="Y5" s="918"/>
      <c r="Z5" s="919" t="s">
        <v>802</v>
      </c>
      <c r="AA5" s="915"/>
      <c r="AB5" s="915"/>
      <c r="AC5" s="915"/>
      <c r="AD5" s="915"/>
      <c r="AE5" s="915"/>
      <c r="AF5" s="915"/>
      <c r="AG5" s="915"/>
      <c r="AH5" s="915"/>
      <c r="AI5" s="916"/>
    </row>
    <row r="6" spans="1:36" s="1" customFormat="1" ht="16.5" customHeight="1">
      <c r="A6" s="800"/>
      <c r="B6" s="923"/>
      <c r="C6" s="924"/>
      <c r="D6" s="924"/>
      <c r="E6" s="920" t="s">
        <v>803</v>
      </c>
      <c r="F6" s="920"/>
      <c r="G6" s="920"/>
      <c r="H6" s="806" t="s">
        <v>804</v>
      </c>
      <c r="I6" s="921"/>
      <c r="J6" s="921"/>
      <c r="K6" s="921" t="s">
        <v>805</v>
      </c>
      <c r="L6" s="921"/>
      <c r="M6" s="921"/>
      <c r="N6" s="921" t="s">
        <v>806</v>
      </c>
      <c r="O6" s="921"/>
      <c r="P6" s="921"/>
      <c r="Q6" s="800"/>
      <c r="R6" s="922" t="s">
        <v>807</v>
      </c>
      <c r="S6" s="904"/>
      <c r="T6" s="904"/>
      <c r="U6" s="911" t="s">
        <v>808</v>
      </c>
      <c r="V6" s="904"/>
      <c r="W6" s="904"/>
      <c r="X6" s="911" t="s">
        <v>809</v>
      </c>
      <c r="Y6" s="909"/>
      <c r="Z6" s="434"/>
      <c r="AA6" s="911" t="s">
        <v>810</v>
      </c>
      <c r="AB6" s="904" t="s">
        <v>769</v>
      </c>
      <c r="AC6" s="904" t="s">
        <v>769</v>
      </c>
      <c r="AD6" s="911" t="s">
        <v>811</v>
      </c>
      <c r="AE6" s="904" t="s">
        <v>770</v>
      </c>
      <c r="AF6" s="904" t="s">
        <v>770</v>
      </c>
      <c r="AG6" s="911" t="s">
        <v>812</v>
      </c>
      <c r="AH6" s="904" t="s">
        <v>771</v>
      </c>
      <c r="AI6" s="909" t="s">
        <v>771</v>
      </c>
    </row>
    <row r="7" spans="1:36" s="1" customFormat="1" ht="17.25" customHeight="1">
      <c r="A7" s="800"/>
      <c r="B7" s="923"/>
      <c r="C7" s="924"/>
      <c r="D7" s="924"/>
      <c r="E7" s="920"/>
      <c r="F7" s="920"/>
      <c r="G7" s="920"/>
      <c r="H7" s="753"/>
      <c r="I7" s="873"/>
      <c r="J7" s="873"/>
      <c r="K7" s="873"/>
      <c r="L7" s="873"/>
      <c r="M7" s="873"/>
      <c r="N7" s="873"/>
      <c r="O7" s="873"/>
      <c r="P7" s="873"/>
      <c r="Q7" s="800"/>
      <c r="R7" s="768" t="s">
        <v>813</v>
      </c>
      <c r="S7" s="769" t="s">
        <v>776</v>
      </c>
      <c r="T7" s="769" t="s">
        <v>776</v>
      </c>
      <c r="U7" s="769" t="s">
        <v>814</v>
      </c>
      <c r="V7" s="769" t="s">
        <v>777</v>
      </c>
      <c r="W7" s="769" t="s">
        <v>777</v>
      </c>
      <c r="X7" s="769" t="s">
        <v>815</v>
      </c>
      <c r="Y7" s="864"/>
      <c r="Z7" s="38" t="s">
        <v>816</v>
      </c>
      <c r="AA7" s="769" t="s">
        <v>499</v>
      </c>
      <c r="AB7" s="769" t="s">
        <v>455</v>
      </c>
      <c r="AC7" s="769" t="s">
        <v>455</v>
      </c>
      <c r="AD7" s="769" t="s">
        <v>817</v>
      </c>
      <c r="AE7" s="769" t="s">
        <v>780</v>
      </c>
      <c r="AF7" s="769" t="s">
        <v>780</v>
      </c>
      <c r="AG7" s="769" t="s">
        <v>818</v>
      </c>
      <c r="AH7" s="769" t="s">
        <v>781</v>
      </c>
      <c r="AI7" s="864" t="s">
        <v>781</v>
      </c>
    </row>
    <row r="8" spans="1:36" s="1" customFormat="1" ht="16.5" customHeight="1">
      <c r="A8" s="800"/>
      <c r="B8" s="412" t="s">
        <v>819</v>
      </c>
      <c r="C8" s="219" t="s">
        <v>820</v>
      </c>
      <c r="D8" s="219" t="s">
        <v>821</v>
      </c>
      <c r="E8" s="219" t="s">
        <v>819</v>
      </c>
      <c r="F8" s="219" t="s">
        <v>820</v>
      </c>
      <c r="G8" s="219" t="s">
        <v>821</v>
      </c>
      <c r="H8" s="434" t="s">
        <v>819</v>
      </c>
      <c r="I8" s="219" t="s">
        <v>820</v>
      </c>
      <c r="J8" s="219" t="s">
        <v>821</v>
      </c>
      <c r="K8" s="219" t="s">
        <v>819</v>
      </c>
      <c r="L8" s="219" t="s">
        <v>820</v>
      </c>
      <c r="M8" s="219" t="s">
        <v>821</v>
      </c>
      <c r="N8" s="219" t="s">
        <v>819</v>
      </c>
      <c r="O8" s="219" t="s">
        <v>820</v>
      </c>
      <c r="P8" s="219" t="s">
        <v>821</v>
      </c>
      <c r="Q8" s="800"/>
      <c r="R8" s="412" t="s">
        <v>819</v>
      </c>
      <c r="S8" s="219" t="s">
        <v>820</v>
      </c>
      <c r="T8" s="219" t="s">
        <v>821</v>
      </c>
      <c r="U8" s="219" t="s">
        <v>819</v>
      </c>
      <c r="V8" s="219" t="s">
        <v>820</v>
      </c>
      <c r="W8" s="219" t="s">
        <v>821</v>
      </c>
      <c r="X8" s="219" t="s">
        <v>819</v>
      </c>
      <c r="Y8" s="219" t="s">
        <v>820</v>
      </c>
      <c r="Z8" s="434" t="s">
        <v>821</v>
      </c>
      <c r="AA8" s="219" t="s">
        <v>819</v>
      </c>
      <c r="AB8" s="219" t="s">
        <v>820</v>
      </c>
      <c r="AC8" s="219" t="s">
        <v>821</v>
      </c>
      <c r="AD8" s="219" t="s">
        <v>819</v>
      </c>
      <c r="AE8" s="219" t="s">
        <v>820</v>
      </c>
      <c r="AF8" s="219" t="s">
        <v>821</v>
      </c>
      <c r="AG8" s="219" t="s">
        <v>819</v>
      </c>
      <c r="AH8" s="219" t="s">
        <v>820</v>
      </c>
      <c r="AI8" s="414" t="s">
        <v>821</v>
      </c>
      <c r="AJ8" s="397"/>
    </row>
    <row r="9" spans="1:36" s="1" customFormat="1" ht="31.8" thickBot="1">
      <c r="A9" s="585"/>
      <c r="B9" s="46" t="s">
        <v>822</v>
      </c>
      <c r="C9" s="47" t="s">
        <v>823</v>
      </c>
      <c r="D9" s="435" t="s">
        <v>824</v>
      </c>
      <c r="E9" s="47" t="s">
        <v>822</v>
      </c>
      <c r="F9" s="47" t="s">
        <v>823</v>
      </c>
      <c r="G9" s="435" t="s">
        <v>824</v>
      </c>
      <c r="H9" s="48" t="s">
        <v>822</v>
      </c>
      <c r="I9" s="47" t="s">
        <v>823</v>
      </c>
      <c r="J9" s="435" t="s">
        <v>824</v>
      </c>
      <c r="K9" s="47" t="s">
        <v>786</v>
      </c>
      <c r="L9" s="47" t="s">
        <v>823</v>
      </c>
      <c r="M9" s="435" t="s">
        <v>824</v>
      </c>
      <c r="N9" s="47" t="s">
        <v>786</v>
      </c>
      <c r="O9" s="47" t="s">
        <v>823</v>
      </c>
      <c r="P9" s="435" t="s">
        <v>824</v>
      </c>
      <c r="Q9" s="585"/>
      <c r="R9" s="46" t="s">
        <v>786</v>
      </c>
      <c r="S9" s="47" t="s">
        <v>823</v>
      </c>
      <c r="T9" s="435" t="s">
        <v>824</v>
      </c>
      <c r="U9" s="47" t="s">
        <v>786</v>
      </c>
      <c r="V9" s="47" t="s">
        <v>823</v>
      </c>
      <c r="W9" s="435" t="s">
        <v>824</v>
      </c>
      <c r="X9" s="47" t="s">
        <v>786</v>
      </c>
      <c r="Y9" s="47" t="s">
        <v>823</v>
      </c>
      <c r="Z9" s="436" t="s">
        <v>824</v>
      </c>
      <c r="AA9" s="47" t="s">
        <v>786</v>
      </c>
      <c r="AB9" s="47" t="s">
        <v>823</v>
      </c>
      <c r="AC9" s="435" t="s">
        <v>824</v>
      </c>
      <c r="AD9" s="47" t="s">
        <v>786</v>
      </c>
      <c r="AE9" s="47" t="s">
        <v>823</v>
      </c>
      <c r="AF9" s="435" t="s">
        <v>824</v>
      </c>
      <c r="AG9" s="47" t="s">
        <v>786</v>
      </c>
      <c r="AH9" s="47" t="s">
        <v>823</v>
      </c>
      <c r="AI9" s="437" t="s">
        <v>824</v>
      </c>
    </row>
    <row r="10" spans="1:36" s="122" customFormat="1" ht="23.1" customHeight="1">
      <c r="A10" s="376" t="s">
        <v>123</v>
      </c>
      <c r="B10" s="438">
        <v>152516711</v>
      </c>
      <c r="C10" s="438">
        <v>7664826</v>
      </c>
      <c r="D10" s="438">
        <v>28022718</v>
      </c>
      <c r="E10" s="438">
        <v>3985703</v>
      </c>
      <c r="F10" s="438">
        <v>1726224</v>
      </c>
      <c r="G10" s="438">
        <v>11254720</v>
      </c>
      <c r="H10" s="438">
        <v>487230</v>
      </c>
      <c r="I10" s="438">
        <v>216270</v>
      </c>
      <c r="J10" s="438">
        <v>3026490</v>
      </c>
      <c r="K10" s="438">
        <v>12623592</v>
      </c>
      <c r="L10" s="438">
        <v>864077</v>
      </c>
      <c r="M10" s="438">
        <v>3150864</v>
      </c>
      <c r="N10" s="438">
        <v>584157</v>
      </c>
      <c r="O10" s="438">
        <v>34884</v>
      </c>
      <c r="P10" s="438">
        <v>204228</v>
      </c>
      <c r="Q10" s="400" t="s">
        <v>123</v>
      </c>
      <c r="R10" s="439">
        <v>20250874</v>
      </c>
      <c r="S10" s="438">
        <v>304393</v>
      </c>
      <c r="T10" s="438">
        <v>885208</v>
      </c>
      <c r="U10" s="438">
        <v>115000</v>
      </c>
      <c r="V10" s="438">
        <v>14122</v>
      </c>
      <c r="W10" s="438">
        <v>23953</v>
      </c>
      <c r="X10" s="438">
        <v>4729143</v>
      </c>
      <c r="Y10" s="438">
        <v>755493</v>
      </c>
      <c r="Z10" s="440">
        <v>1458447</v>
      </c>
      <c r="AA10" s="440">
        <v>22734736</v>
      </c>
      <c r="AB10" s="440">
        <v>1787671</v>
      </c>
      <c r="AC10" s="440">
        <v>4109555</v>
      </c>
      <c r="AD10" s="440">
        <v>679915</v>
      </c>
      <c r="AE10" s="440">
        <v>252575</v>
      </c>
      <c r="AF10" s="440">
        <v>831817</v>
      </c>
      <c r="AG10" s="440">
        <v>86006422</v>
      </c>
      <c r="AH10" s="440">
        <v>1653835</v>
      </c>
      <c r="AI10" s="440">
        <v>2964254</v>
      </c>
    </row>
    <row r="11" spans="1:36" s="122" customFormat="1" ht="23.1" customHeight="1">
      <c r="A11" s="376" t="s">
        <v>124</v>
      </c>
      <c r="B11" s="438">
        <v>172164747</v>
      </c>
      <c r="C11" s="438">
        <v>7487650</v>
      </c>
      <c r="D11" s="438">
        <v>28713736</v>
      </c>
      <c r="E11" s="438">
        <v>3843077</v>
      </c>
      <c r="F11" s="438">
        <v>1764577</v>
      </c>
      <c r="G11" s="438">
        <v>12185000</v>
      </c>
      <c r="H11" s="438">
        <v>520622</v>
      </c>
      <c r="I11" s="438">
        <v>265764</v>
      </c>
      <c r="J11" s="438">
        <v>3005577</v>
      </c>
      <c r="K11" s="438">
        <v>7068969</v>
      </c>
      <c r="L11" s="438">
        <v>716805</v>
      </c>
      <c r="M11" s="438">
        <v>2256566</v>
      </c>
      <c r="N11" s="438">
        <v>1374816</v>
      </c>
      <c r="O11" s="438">
        <v>66425</v>
      </c>
      <c r="P11" s="438">
        <v>397486</v>
      </c>
      <c r="Q11" s="400" t="s">
        <v>124</v>
      </c>
      <c r="R11" s="439">
        <v>13711691</v>
      </c>
      <c r="S11" s="438">
        <v>165695</v>
      </c>
      <c r="T11" s="438">
        <v>615500</v>
      </c>
      <c r="U11" s="438">
        <v>81715</v>
      </c>
      <c r="V11" s="438">
        <v>7855</v>
      </c>
      <c r="W11" s="438">
        <v>18638</v>
      </c>
      <c r="X11" s="438">
        <v>4155222</v>
      </c>
      <c r="Y11" s="438">
        <v>746813</v>
      </c>
      <c r="Z11" s="440">
        <v>1516641</v>
      </c>
      <c r="AA11" s="440">
        <v>31332341</v>
      </c>
      <c r="AB11" s="440">
        <v>1666213</v>
      </c>
      <c r="AC11" s="440">
        <v>4590239</v>
      </c>
      <c r="AD11" s="440">
        <v>617094</v>
      </c>
      <c r="AE11" s="440">
        <v>243393</v>
      </c>
      <c r="AF11" s="440">
        <v>848045</v>
      </c>
      <c r="AG11" s="440">
        <v>84374738</v>
      </c>
      <c r="AH11" s="440">
        <v>1462413</v>
      </c>
      <c r="AI11" s="440">
        <v>2520623</v>
      </c>
    </row>
    <row r="12" spans="1:36" s="122" customFormat="1" ht="23.1" customHeight="1">
      <c r="A12" s="376" t="s">
        <v>125</v>
      </c>
      <c r="B12" s="438">
        <v>214113232</v>
      </c>
      <c r="C12" s="438">
        <v>7849892</v>
      </c>
      <c r="D12" s="438">
        <v>31956033</v>
      </c>
      <c r="E12" s="438">
        <v>4166859</v>
      </c>
      <c r="F12" s="438">
        <v>1786390</v>
      </c>
      <c r="G12" s="438">
        <v>12894011</v>
      </c>
      <c r="H12" s="438">
        <v>671456</v>
      </c>
      <c r="I12" s="438">
        <v>321687</v>
      </c>
      <c r="J12" s="438">
        <v>4397490</v>
      </c>
      <c r="K12" s="438">
        <v>12947192</v>
      </c>
      <c r="L12" s="438">
        <v>654885</v>
      </c>
      <c r="M12" s="438">
        <v>2478911</v>
      </c>
      <c r="N12" s="438">
        <v>714813</v>
      </c>
      <c r="O12" s="438">
        <v>29864</v>
      </c>
      <c r="P12" s="438">
        <v>144957</v>
      </c>
      <c r="Q12" s="400" t="s">
        <v>125</v>
      </c>
      <c r="R12" s="439">
        <v>12504268</v>
      </c>
      <c r="S12" s="438">
        <v>156435</v>
      </c>
      <c r="T12" s="438">
        <v>512164</v>
      </c>
      <c r="U12" s="438">
        <v>155572</v>
      </c>
      <c r="V12" s="438">
        <v>8945</v>
      </c>
      <c r="W12" s="438">
        <v>13367</v>
      </c>
      <c r="X12" s="438">
        <v>4641505</v>
      </c>
      <c r="Y12" s="438">
        <v>844120</v>
      </c>
      <c r="Z12" s="440">
        <v>1776040</v>
      </c>
      <c r="AA12" s="440">
        <v>25971899</v>
      </c>
      <c r="AB12" s="440">
        <v>1860355</v>
      </c>
      <c r="AC12" s="440">
        <v>5354774</v>
      </c>
      <c r="AD12" s="440">
        <v>591756</v>
      </c>
      <c r="AE12" s="440">
        <v>209700</v>
      </c>
      <c r="AF12" s="440">
        <v>721081</v>
      </c>
      <c r="AG12" s="441">
        <v>0</v>
      </c>
      <c r="AH12" s="441">
        <v>0</v>
      </c>
      <c r="AI12" s="441">
        <v>0</v>
      </c>
    </row>
    <row r="13" spans="1:36" s="122" customFormat="1" ht="23.1" customHeight="1">
      <c r="A13" s="376" t="s">
        <v>126</v>
      </c>
      <c r="B13" s="438">
        <v>149169800</v>
      </c>
      <c r="C13" s="438">
        <v>8532919</v>
      </c>
      <c r="D13" s="438">
        <v>33890991</v>
      </c>
      <c r="E13" s="438">
        <v>4519479</v>
      </c>
      <c r="F13" s="438">
        <v>1814640</v>
      </c>
      <c r="G13" s="438">
        <v>14410454</v>
      </c>
      <c r="H13" s="438">
        <v>747771</v>
      </c>
      <c r="I13" s="438">
        <v>292193</v>
      </c>
      <c r="J13" s="438">
        <v>4140288</v>
      </c>
      <c r="K13" s="438">
        <v>19541422</v>
      </c>
      <c r="L13" s="438">
        <v>737388</v>
      </c>
      <c r="M13" s="438">
        <v>2443231</v>
      </c>
      <c r="N13" s="438">
        <v>1475511</v>
      </c>
      <c r="O13" s="438">
        <v>74161</v>
      </c>
      <c r="P13" s="438">
        <v>376656</v>
      </c>
      <c r="Q13" s="400" t="s">
        <v>126</v>
      </c>
      <c r="R13" s="439">
        <v>10746810</v>
      </c>
      <c r="S13" s="438">
        <v>106046</v>
      </c>
      <c r="T13" s="438">
        <v>381821</v>
      </c>
      <c r="U13" s="438">
        <v>88060</v>
      </c>
      <c r="V13" s="438">
        <v>6071</v>
      </c>
      <c r="W13" s="438">
        <v>24562</v>
      </c>
      <c r="X13" s="438">
        <v>5988708</v>
      </c>
      <c r="Y13" s="438">
        <v>807148</v>
      </c>
      <c r="Z13" s="440">
        <v>1850651</v>
      </c>
      <c r="AA13" s="440">
        <v>19946736</v>
      </c>
      <c r="AB13" s="440">
        <v>1822022</v>
      </c>
      <c r="AC13" s="440">
        <v>4960037</v>
      </c>
      <c r="AD13" s="440">
        <v>864168</v>
      </c>
      <c r="AE13" s="440">
        <v>326091</v>
      </c>
      <c r="AF13" s="440">
        <v>1198571</v>
      </c>
      <c r="AG13" s="441">
        <v>0</v>
      </c>
      <c r="AH13" s="441">
        <v>0</v>
      </c>
      <c r="AI13" s="441">
        <v>0</v>
      </c>
    </row>
    <row r="14" spans="1:36" s="122" customFormat="1" ht="23.1" customHeight="1">
      <c r="A14" s="376" t="s">
        <v>929</v>
      </c>
      <c r="B14" s="438">
        <v>113844443</v>
      </c>
      <c r="C14" s="438">
        <v>8371842</v>
      </c>
      <c r="D14" s="438">
        <v>34352789</v>
      </c>
      <c r="E14" s="438">
        <v>4354569</v>
      </c>
      <c r="F14" s="438">
        <v>1781150</v>
      </c>
      <c r="G14" s="438">
        <v>14217213</v>
      </c>
      <c r="H14" s="438">
        <v>695377</v>
      </c>
      <c r="I14" s="438">
        <v>318444</v>
      </c>
      <c r="J14" s="438">
        <v>5235201</v>
      </c>
      <c r="K14" s="438">
        <v>17621594</v>
      </c>
      <c r="L14" s="438">
        <v>859606</v>
      </c>
      <c r="M14" s="438">
        <v>2805452</v>
      </c>
      <c r="N14" s="438">
        <v>1212194</v>
      </c>
      <c r="O14" s="438">
        <v>53796</v>
      </c>
      <c r="P14" s="438">
        <v>340382</v>
      </c>
      <c r="Q14" s="400" t="s">
        <v>929</v>
      </c>
      <c r="R14" s="439">
        <v>9543429</v>
      </c>
      <c r="S14" s="438">
        <v>136099</v>
      </c>
      <c r="T14" s="438">
        <v>461838</v>
      </c>
      <c r="U14" s="438">
        <v>187511</v>
      </c>
      <c r="V14" s="438">
        <v>10967</v>
      </c>
      <c r="W14" s="438">
        <v>41345</v>
      </c>
      <c r="X14" s="438">
        <v>3701576</v>
      </c>
      <c r="Y14" s="438">
        <v>654343</v>
      </c>
      <c r="Z14" s="440">
        <v>1574282</v>
      </c>
      <c r="AA14" s="440">
        <v>20223888</v>
      </c>
      <c r="AB14" s="440">
        <v>1171662</v>
      </c>
      <c r="AC14" s="440">
        <v>3879557</v>
      </c>
      <c r="AD14" s="440">
        <v>865198</v>
      </c>
      <c r="AE14" s="440">
        <v>309423</v>
      </c>
      <c r="AF14" s="440">
        <v>1135772</v>
      </c>
      <c r="AG14" s="440">
        <v>16731099</v>
      </c>
      <c r="AH14" s="440">
        <v>520174</v>
      </c>
      <c r="AI14" s="440">
        <v>1014218</v>
      </c>
    </row>
    <row r="15" spans="1:36" s="122" customFormat="1" ht="23.1" customHeight="1">
      <c r="A15" s="376" t="s">
        <v>545</v>
      </c>
      <c r="B15" s="438">
        <v>19631003</v>
      </c>
      <c r="C15" s="438">
        <v>2030905</v>
      </c>
      <c r="D15" s="438">
        <v>7750508</v>
      </c>
      <c r="E15" s="438">
        <v>1009945</v>
      </c>
      <c r="F15" s="438">
        <v>414726</v>
      </c>
      <c r="G15" s="438">
        <v>3524149</v>
      </c>
      <c r="H15" s="438">
        <v>106489</v>
      </c>
      <c r="I15" s="438">
        <v>41192</v>
      </c>
      <c r="J15" s="438">
        <v>572692</v>
      </c>
      <c r="K15" s="438">
        <v>1789690</v>
      </c>
      <c r="L15" s="438">
        <v>168634</v>
      </c>
      <c r="M15" s="438">
        <v>490181</v>
      </c>
      <c r="N15" s="438">
        <v>499361</v>
      </c>
      <c r="O15" s="438">
        <v>14060</v>
      </c>
      <c r="P15" s="438">
        <v>88737</v>
      </c>
      <c r="Q15" s="400" t="s">
        <v>545</v>
      </c>
      <c r="R15" s="439">
        <v>2253975</v>
      </c>
      <c r="S15" s="438">
        <v>26228</v>
      </c>
      <c r="T15" s="438">
        <v>125445</v>
      </c>
      <c r="U15" s="438">
        <v>101614</v>
      </c>
      <c r="V15" s="438">
        <v>5856</v>
      </c>
      <c r="W15" s="438">
        <v>27089</v>
      </c>
      <c r="X15" s="438">
        <v>773889</v>
      </c>
      <c r="Y15" s="438">
        <v>166371</v>
      </c>
      <c r="Z15" s="440">
        <v>385825</v>
      </c>
      <c r="AA15" s="440">
        <v>3503655</v>
      </c>
      <c r="AB15" s="440">
        <v>301492</v>
      </c>
      <c r="AC15" s="440">
        <v>1116226</v>
      </c>
      <c r="AD15" s="440">
        <v>344693</v>
      </c>
      <c r="AE15" s="440">
        <v>84960</v>
      </c>
      <c r="AF15" s="440">
        <v>319640</v>
      </c>
      <c r="AG15" s="441">
        <v>0</v>
      </c>
      <c r="AH15" s="441">
        <v>0</v>
      </c>
      <c r="AI15" s="441">
        <v>0</v>
      </c>
    </row>
    <row r="16" spans="1:36" s="122" customFormat="1" ht="23.1" customHeight="1">
      <c r="A16" s="376" t="s">
        <v>546</v>
      </c>
      <c r="B16" s="438">
        <v>8018269</v>
      </c>
      <c r="C16" s="438">
        <v>1009744</v>
      </c>
      <c r="D16" s="438">
        <v>3499860</v>
      </c>
      <c r="E16" s="438">
        <v>413203</v>
      </c>
      <c r="F16" s="438">
        <v>166249</v>
      </c>
      <c r="G16" s="438">
        <v>1415524</v>
      </c>
      <c r="H16" s="438">
        <v>51487</v>
      </c>
      <c r="I16" s="438">
        <v>21889</v>
      </c>
      <c r="J16" s="438">
        <v>352303</v>
      </c>
      <c r="K16" s="438">
        <v>1002906</v>
      </c>
      <c r="L16" s="438">
        <v>82351</v>
      </c>
      <c r="M16" s="438">
        <v>246770</v>
      </c>
      <c r="N16" s="438">
        <v>1507</v>
      </c>
      <c r="O16" s="438">
        <v>539</v>
      </c>
      <c r="P16" s="438">
        <v>1471</v>
      </c>
      <c r="Q16" s="400" t="s">
        <v>546</v>
      </c>
      <c r="R16" s="439">
        <v>1108826</v>
      </c>
      <c r="S16" s="438">
        <v>10143</v>
      </c>
      <c r="T16" s="438">
        <v>45620</v>
      </c>
      <c r="U16" s="438">
        <v>64154</v>
      </c>
      <c r="V16" s="438">
        <v>3575</v>
      </c>
      <c r="W16" s="438">
        <v>23462</v>
      </c>
      <c r="X16" s="438">
        <v>185254</v>
      </c>
      <c r="Y16" s="438">
        <v>62580</v>
      </c>
      <c r="Z16" s="440">
        <v>102438</v>
      </c>
      <c r="AA16" s="440">
        <v>1516980</v>
      </c>
      <c r="AB16" s="440">
        <v>159126</v>
      </c>
      <c r="AC16" s="440">
        <v>615643</v>
      </c>
      <c r="AD16" s="440">
        <v>71727</v>
      </c>
      <c r="AE16" s="440">
        <v>31105</v>
      </c>
      <c r="AF16" s="440">
        <v>117207</v>
      </c>
      <c r="AG16" s="441">
        <v>0</v>
      </c>
      <c r="AH16" s="441">
        <v>0</v>
      </c>
      <c r="AI16" s="441">
        <v>0</v>
      </c>
    </row>
    <row r="17" spans="1:35" s="122" customFormat="1" ht="23.1" customHeight="1">
      <c r="A17" s="376" t="s">
        <v>547</v>
      </c>
      <c r="B17" s="438">
        <v>5398829</v>
      </c>
      <c r="C17" s="438">
        <v>441063</v>
      </c>
      <c r="D17" s="438">
        <v>1561053</v>
      </c>
      <c r="E17" s="438">
        <v>207803</v>
      </c>
      <c r="F17" s="438">
        <v>85971</v>
      </c>
      <c r="G17" s="438">
        <v>574614</v>
      </c>
      <c r="H17" s="438">
        <v>14018</v>
      </c>
      <c r="I17" s="438">
        <v>7276</v>
      </c>
      <c r="J17" s="438">
        <v>78962</v>
      </c>
      <c r="K17" s="438">
        <v>639839</v>
      </c>
      <c r="L17" s="438">
        <v>38315</v>
      </c>
      <c r="M17" s="438">
        <v>94717</v>
      </c>
      <c r="N17" s="438">
        <v>64557</v>
      </c>
      <c r="O17" s="438">
        <v>10037</v>
      </c>
      <c r="P17" s="438">
        <v>61883</v>
      </c>
      <c r="Q17" s="400" t="s">
        <v>547</v>
      </c>
      <c r="R17" s="439">
        <v>1051163</v>
      </c>
      <c r="S17" s="438">
        <v>14357</v>
      </c>
      <c r="T17" s="438">
        <v>75434</v>
      </c>
      <c r="U17" s="438">
        <v>36160</v>
      </c>
      <c r="V17" s="438">
        <v>2073</v>
      </c>
      <c r="W17" s="438">
        <v>3419</v>
      </c>
      <c r="X17" s="438">
        <v>305547</v>
      </c>
      <c r="Y17" s="438">
        <v>56969</v>
      </c>
      <c r="Z17" s="440">
        <v>182069</v>
      </c>
      <c r="AA17" s="440">
        <v>564840</v>
      </c>
      <c r="AB17" s="440">
        <v>46922</v>
      </c>
      <c r="AC17" s="440">
        <v>159166</v>
      </c>
      <c r="AD17" s="440">
        <v>173285</v>
      </c>
      <c r="AE17" s="440">
        <v>15691</v>
      </c>
      <c r="AF17" s="440">
        <v>52186</v>
      </c>
      <c r="AG17" s="441">
        <v>0</v>
      </c>
      <c r="AH17" s="441">
        <v>0</v>
      </c>
      <c r="AI17" s="441">
        <v>0</v>
      </c>
    </row>
    <row r="18" spans="1:35" s="122" customFormat="1" ht="23.1" customHeight="1">
      <c r="A18" s="376" t="s">
        <v>548</v>
      </c>
      <c r="B18" s="438">
        <v>6213905</v>
      </c>
      <c r="C18" s="438">
        <v>580098</v>
      </c>
      <c r="D18" s="438">
        <v>2689595</v>
      </c>
      <c r="E18" s="438">
        <v>388939</v>
      </c>
      <c r="F18" s="438">
        <v>162506</v>
      </c>
      <c r="G18" s="438">
        <v>1534011</v>
      </c>
      <c r="H18" s="438">
        <v>40984</v>
      </c>
      <c r="I18" s="438">
        <v>12027</v>
      </c>
      <c r="J18" s="438">
        <v>141427</v>
      </c>
      <c r="K18" s="438">
        <v>146945</v>
      </c>
      <c r="L18" s="438">
        <v>47968</v>
      </c>
      <c r="M18" s="438">
        <v>148694</v>
      </c>
      <c r="N18" s="438">
        <v>433297</v>
      </c>
      <c r="O18" s="438">
        <v>3484</v>
      </c>
      <c r="P18" s="438">
        <v>25383</v>
      </c>
      <c r="Q18" s="400" t="s">
        <v>548</v>
      </c>
      <c r="R18" s="439">
        <v>93986</v>
      </c>
      <c r="S18" s="438">
        <v>1728</v>
      </c>
      <c r="T18" s="438">
        <v>4391</v>
      </c>
      <c r="U18" s="438">
        <v>1300</v>
      </c>
      <c r="V18" s="438">
        <v>208</v>
      </c>
      <c r="W18" s="438">
        <v>208</v>
      </c>
      <c r="X18" s="438">
        <v>283088</v>
      </c>
      <c r="Y18" s="438">
        <v>46822</v>
      </c>
      <c r="Z18" s="440">
        <v>101318</v>
      </c>
      <c r="AA18" s="440">
        <v>1421835</v>
      </c>
      <c r="AB18" s="440">
        <v>95444</v>
      </c>
      <c r="AC18" s="440">
        <v>341417</v>
      </c>
      <c r="AD18" s="440">
        <v>99681</v>
      </c>
      <c r="AE18" s="440">
        <v>38164</v>
      </c>
      <c r="AF18" s="440">
        <v>150247</v>
      </c>
      <c r="AG18" s="441">
        <v>0</v>
      </c>
      <c r="AH18" s="441">
        <v>0</v>
      </c>
      <c r="AI18" s="441">
        <v>0</v>
      </c>
    </row>
    <row r="19" spans="1:35" s="122" customFormat="1" ht="23.1" customHeight="1">
      <c r="A19" s="376" t="s">
        <v>549</v>
      </c>
      <c r="B19" s="438">
        <v>30244590</v>
      </c>
      <c r="C19" s="438">
        <v>2001911</v>
      </c>
      <c r="D19" s="438">
        <v>8554836</v>
      </c>
      <c r="E19" s="438">
        <v>1043167</v>
      </c>
      <c r="F19" s="438">
        <v>460084</v>
      </c>
      <c r="G19" s="438">
        <v>3480079</v>
      </c>
      <c r="H19" s="438">
        <v>216001</v>
      </c>
      <c r="I19" s="438">
        <v>104111</v>
      </c>
      <c r="J19" s="438">
        <v>1728995</v>
      </c>
      <c r="K19" s="438">
        <v>5066044</v>
      </c>
      <c r="L19" s="438">
        <v>234966</v>
      </c>
      <c r="M19" s="438">
        <v>814577</v>
      </c>
      <c r="N19" s="438">
        <v>243816</v>
      </c>
      <c r="O19" s="438">
        <v>15606</v>
      </c>
      <c r="P19" s="438">
        <v>67130</v>
      </c>
      <c r="Q19" s="400" t="s">
        <v>549</v>
      </c>
      <c r="R19" s="439">
        <v>1586786</v>
      </c>
      <c r="S19" s="438">
        <v>23471</v>
      </c>
      <c r="T19" s="438">
        <v>83332</v>
      </c>
      <c r="U19" s="438">
        <v>26602</v>
      </c>
      <c r="V19" s="438">
        <v>1075</v>
      </c>
      <c r="W19" s="438">
        <v>2153</v>
      </c>
      <c r="X19" s="438">
        <v>924716</v>
      </c>
      <c r="Y19" s="438">
        <v>126563</v>
      </c>
      <c r="Z19" s="440">
        <v>377411</v>
      </c>
      <c r="AA19" s="440">
        <v>2931801</v>
      </c>
      <c r="AB19" s="440">
        <v>209054</v>
      </c>
      <c r="AC19" s="440">
        <v>608639</v>
      </c>
      <c r="AD19" s="440">
        <v>188792</v>
      </c>
      <c r="AE19" s="440">
        <v>81535</v>
      </c>
      <c r="AF19" s="440">
        <v>286225</v>
      </c>
      <c r="AG19" s="441">
        <v>0</v>
      </c>
      <c r="AH19" s="441">
        <v>0</v>
      </c>
      <c r="AI19" s="441">
        <v>0</v>
      </c>
    </row>
    <row r="20" spans="1:35" s="122" customFormat="1" ht="23.1" customHeight="1">
      <c r="A20" s="376" t="s">
        <v>550</v>
      </c>
      <c r="B20" s="438">
        <v>5665712</v>
      </c>
      <c r="C20" s="438">
        <v>687056</v>
      </c>
      <c r="D20" s="438">
        <v>2929438</v>
      </c>
      <c r="E20" s="438">
        <v>345218</v>
      </c>
      <c r="F20" s="438">
        <v>153559</v>
      </c>
      <c r="G20" s="438">
        <v>1139162</v>
      </c>
      <c r="H20" s="438">
        <v>61206</v>
      </c>
      <c r="I20" s="438">
        <v>30682</v>
      </c>
      <c r="J20" s="438">
        <v>540051</v>
      </c>
      <c r="K20" s="438">
        <v>805142</v>
      </c>
      <c r="L20" s="438">
        <v>83339</v>
      </c>
      <c r="M20" s="438">
        <v>311215</v>
      </c>
      <c r="N20" s="438">
        <v>67386</v>
      </c>
      <c r="O20" s="438">
        <v>9737</v>
      </c>
      <c r="P20" s="438">
        <v>49626</v>
      </c>
      <c r="Q20" s="400" t="s">
        <v>550</v>
      </c>
      <c r="R20" s="439">
        <v>277079</v>
      </c>
      <c r="S20" s="438">
        <v>4920</v>
      </c>
      <c r="T20" s="438">
        <v>10311</v>
      </c>
      <c r="U20" s="438">
        <v>19399</v>
      </c>
      <c r="V20" s="438">
        <v>889</v>
      </c>
      <c r="W20" s="438">
        <v>1967</v>
      </c>
      <c r="X20" s="438">
        <v>147467</v>
      </c>
      <c r="Y20" s="438">
        <v>41902</v>
      </c>
      <c r="Z20" s="440">
        <v>166881</v>
      </c>
      <c r="AA20" s="440">
        <v>499453</v>
      </c>
      <c r="AB20" s="440">
        <v>78708</v>
      </c>
      <c r="AC20" s="440">
        <v>258530</v>
      </c>
      <c r="AD20" s="440">
        <v>64257</v>
      </c>
      <c r="AE20" s="440">
        <v>27237</v>
      </c>
      <c r="AF20" s="440">
        <v>95244</v>
      </c>
      <c r="AG20" s="441">
        <v>0</v>
      </c>
      <c r="AH20" s="441">
        <v>0</v>
      </c>
      <c r="AI20" s="441">
        <v>0</v>
      </c>
    </row>
    <row r="21" spans="1:35" s="122" customFormat="1" ht="23.1" customHeight="1">
      <c r="A21" s="376" t="s">
        <v>551</v>
      </c>
      <c r="B21" s="438">
        <v>5078759</v>
      </c>
      <c r="C21" s="438">
        <v>702465</v>
      </c>
      <c r="D21" s="438">
        <v>2644582</v>
      </c>
      <c r="E21" s="438">
        <v>329158</v>
      </c>
      <c r="F21" s="438">
        <v>144694</v>
      </c>
      <c r="G21" s="438">
        <v>1105191</v>
      </c>
      <c r="H21" s="438">
        <v>71861</v>
      </c>
      <c r="I21" s="438">
        <v>34020</v>
      </c>
      <c r="J21" s="438">
        <v>460504</v>
      </c>
      <c r="K21" s="438">
        <v>771446</v>
      </c>
      <c r="L21" s="438">
        <v>59763</v>
      </c>
      <c r="M21" s="438">
        <v>186145</v>
      </c>
      <c r="N21" s="438">
        <v>10018</v>
      </c>
      <c r="O21" s="438">
        <v>2714</v>
      </c>
      <c r="P21" s="438">
        <v>7430</v>
      </c>
      <c r="Q21" s="400" t="s">
        <v>551</v>
      </c>
      <c r="R21" s="439">
        <v>622551</v>
      </c>
      <c r="S21" s="438">
        <v>8359</v>
      </c>
      <c r="T21" s="438">
        <v>33734</v>
      </c>
      <c r="U21" s="438">
        <v>7203</v>
      </c>
      <c r="V21" s="438">
        <v>186</v>
      </c>
      <c r="W21" s="438">
        <v>186</v>
      </c>
      <c r="X21" s="438">
        <v>622796</v>
      </c>
      <c r="Y21" s="438">
        <v>60424</v>
      </c>
      <c r="Z21" s="440">
        <v>138486</v>
      </c>
      <c r="AA21" s="440">
        <v>857193</v>
      </c>
      <c r="AB21" s="440">
        <v>70523</v>
      </c>
      <c r="AC21" s="440">
        <v>177082</v>
      </c>
      <c r="AD21" s="440">
        <v>65995</v>
      </c>
      <c r="AE21" s="440">
        <v>29226</v>
      </c>
      <c r="AF21" s="440">
        <v>93152</v>
      </c>
      <c r="AG21" s="441">
        <v>0</v>
      </c>
      <c r="AH21" s="441">
        <v>0</v>
      </c>
      <c r="AI21" s="441">
        <v>0</v>
      </c>
    </row>
    <row r="22" spans="1:35" s="122" customFormat="1" ht="23.1" customHeight="1">
      <c r="A22" s="376" t="s">
        <v>552</v>
      </c>
      <c r="B22" s="438">
        <v>19500119</v>
      </c>
      <c r="C22" s="438">
        <v>612390</v>
      </c>
      <c r="D22" s="438">
        <v>2980816</v>
      </c>
      <c r="E22" s="438">
        <v>368791</v>
      </c>
      <c r="F22" s="438">
        <v>161831</v>
      </c>
      <c r="G22" s="438">
        <v>1235726</v>
      </c>
      <c r="H22" s="438">
        <v>82934</v>
      </c>
      <c r="I22" s="438">
        <v>39409</v>
      </c>
      <c r="J22" s="438">
        <v>728440</v>
      </c>
      <c r="K22" s="438">
        <v>3489456</v>
      </c>
      <c r="L22" s="438">
        <v>91864</v>
      </c>
      <c r="M22" s="438">
        <v>317217</v>
      </c>
      <c r="N22" s="438">
        <v>166412</v>
      </c>
      <c r="O22" s="438">
        <v>3155</v>
      </c>
      <c r="P22" s="438">
        <v>10074</v>
      </c>
      <c r="Q22" s="400" t="s">
        <v>552</v>
      </c>
      <c r="R22" s="439">
        <v>687156</v>
      </c>
      <c r="S22" s="438">
        <v>10192</v>
      </c>
      <c r="T22" s="438">
        <v>39287</v>
      </c>
      <c r="U22" s="442">
        <v>0</v>
      </c>
      <c r="V22" s="442">
        <v>0</v>
      </c>
      <c r="W22" s="442">
        <v>0</v>
      </c>
      <c r="X22" s="438">
        <v>154453</v>
      </c>
      <c r="Y22" s="438">
        <v>24237</v>
      </c>
      <c r="Z22" s="440">
        <v>72044</v>
      </c>
      <c r="AA22" s="440">
        <v>1575155</v>
      </c>
      <c r="AB22" s="440">
        <v>59823</v>
      </c>
      <c r="AC22" s="440">
        <v>173027</v>
      </c>
      <c r="AD22" s="440">
        <v>58540</v>
      </c>
      <c r="AE22" s="440">
        <v>25072</v>
      </c>
      <c r="AF22" s="440">
        <v>97829</v>
      </c>
      <c r="AG22" s="441">
        <v>0</v>
      </c>
      <c r="AH22" s="441">
        <v>0</v>
      </c>
      <c r="AI22" s="441">
        <v>0</v>
      </c>
    </row>
    <row r="23" spans="1:35" s="122" customFormat="1" ht="23.1" customHeight="1">
      <c r="A23" s="376" t="s">
        <v>553</v>
      </c>
      <c r="B23" s="438">
        <v>42146690</v>
      </c>
      <c r="C23" s="438">
        <v>2269803</v>
      </c>
      <c r="D23" s="438">
        <v>9458642</v>
      </c>
      <c r="E23" s="438">
        <v>1162647</v>
      </c>
      <c r="F23" s="438">
        <v>453625</v>
      </c>
      <c r="G23" s="438">
        <v>3818899</v>
      </c>
      <c r="H23" s="438">
        <v>188791</v>
      </c>
      <c r="I23" s="438">
        <v>88223</v>
      </c>
      <c r="J23" s="438">
        <v>1386943</v>
      </c>
      <c r="K23" s="438">
        <v>7701579</v>
      </c>
      <c r="L23" s="438">
        <v>231467</v>
      </c>
      <c r="M23" s="438">
        <v>790741</v>
      </c>
      <c r="N23" s="438">
        <v>187459</v>
      </c>
      <c r="O23" s="438">
        <v>9918</v>
      </c>
      <c r="P23" s="438">
        <v>79970</v>
      </c>
      <c r="Q23" s="400" t="s">
        <v>553</v>
      </c>
      <c r="R23" s="439">
        <v>4136122</v>
      </c>
      <c r="S23" s="438">
        <v>58696</v>
      </c>
      <c r="T23" s="438">
        <v>189360</v>
      </c>
      <c r="U23" s="438">
        <v>47486</v>
      </c>
      <c r="V23" s="438">
        <v>2413</v>
      </c>
      <c r="W23" s="438">
        <v>7434</v>
      </c>
      <c r="X23" s="438">
        <v>955540</v>
      </c>
      <c r="Y23" s="438">
        <v>207466</v>
      </c>
      <c r="Z23" s="440">
        <v>394330</v>
      </c>
      <c r="AA23" s="440">
        <v>8781949</v>
      </c>
      <c r="AB23" s="440">
        <v>382631</v>
      </c>
      <c r="AC23" s="440">
        <v>1340749</v>
      </c>
      <c r="AD23" s="440">
        <v>151560</v>
      </c>
      <c r="AE23" s="440">
        <v>63202</v>
      </c>
      <c r="AF23" s="440">
        <v>257693</v>
      </c>
      <c r="AG23" s="440">
        <v>15146269</v>
      </c>
      <c r="AH23" s="440">
        <v>280992</v>
      </c>
      <c r="AI23" s="440">
        <v>514725</v>
      </c>
    </row>
    <row r="24" spans="1:35" s="122" customFormat="1" ht="23.1" customHeight="1">
      <c r="A24" s="376" t="s">
        <v>554</v>
      </c>
      <c r="B24" s="438">
        <v>20545700</v>
      </c>
      <c r="C24" s="438">
        <v>938975</v>
      </c>
      <c r="D24" s="438">
        <v>3335438</v>
      </c>
      <c r="E24" s="438">
        <v>401014</v>
      </c>
      <c r="F24" s="438">
        <v>148948</v>
      </c>
      <c r="G24" s="438">
        <v>1324662</v>
      </c>
      <c r="H24" s="438">
        <v>42994</v>
      </c>
      <c r="I24" s="438">
        <v>21412</v>
      </c>
      <c r="J24" s="438">
        <v>353085</v>
      </c>
      <c r="K24" s="438">
        <v>2679663</v>
      </c>
      <c r="L24" s="438">
        <v>106136</v>
      </c>
      <c r="M24" s="438">
        <v>314210</v>
      </c>
      <c r="N24" s="438">
        <v>98840</v>
      </c>
      <c r="O24" s="438">
        <v>1943</v>
      </c>
      <c r="P24" s="438">
        <v>16877</v>
      </c>
      <c r="Q24" s="400" t="s">
        <v>554</v>
      </c>
      <c r="R24" s="439">
        <v>3161802</v>
      </c>
      <c r="S24" s="438">
        <v>25235</v>
      </c>
      <c r="T24" s="438">
        <v>69489</v>
      </c>
      <c r="U24" s="438">
        <v>6298</v>
      </c>
      <c r="V24" s="438">
        <v>733</v>
      </c>
      <c r="W24" s="438">
        <v>2071</v>
      </c>
      <c r="X24" s="438">
        <v>497044</v>
      </c>
      <c r="Y24" s="438">
        <v>94212</v>
      </c>
      <c r="Z24" s="440">
        <v>134242</v>
      </c>
      <c r="AA24" s="440">
        <v>6468195</v>
      </c>
      <c r="AB24" s="440">
        <v>179766</v>
      </c>
      <c r="AC24" s="440">
        <v>525089</v>
      </c>
      <c r="AD24" s="440">
        <v>56777</v>
      </c>
      <c r="AE24" s="440">
        <v>24790</v>
      </c>
      <c r="AF24" s="440">
        <v>123011</v>
      </c>
      <c r="AG24" s="440">
        <v>6205275</v>
      </c>
      <c r="AH24" s="440">
        <v>186838</v>
      </c>
      <c r="AI24" s="440">
        <v>293893</v>
      </c>
    </row>
    <row r="25" spans="1:35" s="122" customFormat="1" ht="23.1" customHeight="1">
      <c r="A25" s="376" t="s">
        <v>555</v>
      </c>
      <c r="B25" s="438">
        <v>8556711</v>
      </c>
      <c r="C25" s="438">
        <v>715182</v>
      </c>
      <c r="D25" s="438">
        <v>3491554</v>
      </c>
      <c r="E25" s="438">
        <v>375966</v>
      </c>
      <c r="F25" s="438">
        <v>137588</v>
      </c>
      <c r="G25" s="438">
        <v>1152061</v>
      </c>
      <c r="H25" s="438">
        <v>101642</v>
      </c>
      <c r="I25" s="438">
        <v>44585</v>
      </c>
      <c r="J25" s="438">
        <v>753191</v>
      </c>
      <c r="K25" s="438">
        <v>4379509</v>
      </c>
      <c r="L25" s="438">
        <v>90715</v>
      </c>
      <c r="M25" s="438">
        <v>338060</v>
      </c>
      <c r="N25" s="438">
        <v>30318</v>
      </c>
      <c r="O25" s="438">
        <v>2992</v>
      </c>
      <c r="P25" s="438">
        <v>25017</v>
      </c>
      <c r="Q25" s="400" t="s">
        <v>555</v>
      </c>
      <c r="R25" s="439">
        <v>483284</v>
      </c>
      <c r="S25" s="438">
        <v>26378</v>
      </c>
      <c r="T25" s="438">
        <v>93118</v>
      </c>
      <c r="U25" s="438">
        <v>7750</v>
      </c>
      <c r="V25" s="438">
        <v>1185</v>
      </c>
      <c r="W25" s="438">
        <v>4499</v>
      </c>
      <c r="X25" s="438">
        <v>216844</v>
      </c>
      <c r="Y25" s="438">
        <v>71500</v>
      </c>
      <c r="Z25" s="440">
        <v>143163</v>
      </c>
      <c r="AA25" s="440">
        <v>835591</v>
      </c>
      <c r="AB25" s="440">
        <v>121274</v>
      </c>
      <c r="AC25" s="440">
        <v>607504</v>
      </c>
      <c r="AD25" s="440">
        <v>30560</v>
      </c>
      <c r="AE25" s="440">
        <v>13823</v>
      </c>
      <c r="AF25" s="440">
        <v>48677</v>
      </c>
      <c r="AG25" s="441">
        <v>0</v>
      </c>
      <c r="AH25" s="441">
        <v>0</v>
      </c>
      <c r="AI25" s="441">
        <v>0</v>
      </c>
    </row>
    <row r="26" spans="1:35" s="122" customFormat="1" ht="23.1" customHeight="1">
      <c r="A26" s="376" t="s">
        <v>556</v>
      </c>
      <c r="B26" s="438">
        <v>13044279</v>
      </c>
      <c r="C26" s="438">
        <v>615646</v>
      </c>
      <c r="D26" s="438">
        <v>2631650</v>
      </c>
      <c r="E26" s="438">
        <v>385667</v>
      </c>
      <c r="F26" s="438">
        <v>167089</v>
      </c>
      <c r="G26" s="438">
        <v>1342176</v>
      </c>
      <c r="H26" s="438">
        <v>44155</v>
      </c>
      <c r="I26" s="438">
        <v>22226</v>
      </c>
      <c r="J26" s="438">
        <v>280667</v>
      </c>
      <c r="K26" s="438">
        <v>642407</v>
      </c>
      <c r="L26" s="438">
        <v>34616</v>
      </c>
      <c r="M26" s="438">
        <v>138471</v>
      </c>
      <c r="N26" s="438">
        <v>58301</v>
      </c>
      <c r="O26" s="438">
        <v>4983</v>
      </c>
      <c r="P26" s="438">
        <v>38076</v>
      </c>
      <c r="Q26" s="400" t="s">
        <v>556</v>
      </c>
      <c r="R26" s="439">
        <v>491036</v>
      </c>
      <c r="S26" s="438">
        <v>7083</v>
      </c>
      <c r="T26" s="438">
        <v>26753</v>
      </c>
      <c r="U26" s="438">
        <v>33438</v>
      </c>
      <c r="V26" s="438">
        <v>495</v>
      </c>
      <c r="W26" s="438">
        <v>864</v>
      </c>
      <c r="X26" s="438">
        <v>241652</v>
      </c>
      <c r="Y26" s="438">
        <v>41754</v>
      </c>
      <c r="Z26" s="440">
        <v>116925</v>
      </c>
      <c r="AA26" s="440">
        <v>1478163</v>
      </c>
      <c r="AB26" s="440">
        <v>81591</v>
      </c>
      <c r="AC26" s="440">
        <v>208156</v>
      </c>
      <c r="AD26" s="440">
        <v>64223</v>
      </c>
      <c r="AE26" s="440">
        <v>24589</v>
      </c>
      <c r="AF26" s="440">
        <v>86005</v>
      </c>
      <c r="AG26" s="440">
        <v>8940994</v>
      </c>
      <c r="AH26" s="440">
        <v>94154</v>
      </c>
      <c r="AI26" s="440">
        <v>220832</v>
      </c>
    </row>
    <row r="27" spans="1:35" s="122" customFormat="1" ht="23.1" customHeight="1">
      <c r="A27" s="376" t="s">
        <v>557</v>
      </c>
      <c r="B27" s="438">
        <v>21822160</v>
      </c>
      <c r="C27" s="438">
        <v>2069223</v>
      </c>
      <c r="D27" s="438">
        <v>8588803</v>
      </c>
      <c r="E27" s="438">
        <v>1138810</v>
      </c>
      <c r="F27" s="438">
        <v>452715</v>
      </c>
      <c r="G27" s="438">
        <v>3394086</v>
      </c>
      <c r="H27" s="438">
        <v>184096</v>
      </c>
      <c r="I27" s="438">
        <v>84918</v>
      </c>
      <c r="J27" s="438">
        <v>1546571</v>
      </c>
      <c r="K27" s="438">
        <v>3064281</v>
      </c>
      <c r="L27" s="438">
        <v>224539</v>
      </c>
      <c r="M27" s="438">
        <v>709953</v>
      </c>
      <c r="N27" s="438">
        <v>281558</v>
      </c>
      <c r="O27" s="438">
        <v>14212</v>
      </c>
      <c r="P27" s="438">
        <v>104545</v>
      </c>
      <c r="Q27" s="400" t="s">
        <v>557</v>
      </c>
      <c r="R27" s="439">
        <v>1566546</v>
      </c>
      <c r="S27" s="438">
        <v>27704</v>
      </c>
      <c r="T27" s="438">
        <v>63701</v>
      </c>
      <c r="U27" s="438">
        <v>11809</v>
      </c>
      <c r="V27" s="438">
        <v>1623</v>
      </c>
      <c r="W27" s="438">
        <v>4669</v>
      </c>
      <c r="X27" s="438">
        <v>1047431</v>
      </c>
      <c r="Y27" s="438">
        <v>153943</v>
      </c>
      <c r="Z27" s="440">
        <v>416716</v>
      </c>
      <c r="AA27" s="440">
        <v>5006483</v>
      </c>
      <c r="AB27" s="440">
        <v>278485</v>
      </c>
      <c r="AC27" s="440">
        <v>813943</v>
      </c>
      <c r="AD27" s="440">
        <v>180153</v>
      </c>
      <c r="AE27" s="440">
        <v>79726</v>
      </c>
      <c r="AF27" s="440">
        <v>272214</v>
      </c>
      <c r="AG27" s="440">
        <v>1584830</v>
      </c>
      <c r="AH27" s="440">
        <v>239182</v>
      </c>
      <c r="AI27" s="440">
        <v>499493</v>
      </c>
    </row>
    <row r="28" spans="1:35" s="122" customFormat="1" ht="23.1" customHeight="1">
      <c r="A28" s="376" t="s">
        <v>558</v>
      </c>
      <c r="B28" s="438">
        <v>8874577</v>
      </c>
      <c r="C28" s="438">
        <v>645068</v>
      </c>
      <c r="D28" s="438">
        <v>3014298</v>
      </c>
      <c r="E28" s="438">
        <v>336943</v>
      </c>
      <c r="F28" s="438">
        <v>144288</v>
      </c>
      <c r="G28" s="438">
        <v>1097287</v>
      </c>
      <c r="H28" s="438">
        <v>90973</v>
      </c>
      <c r="I28" s="438">
        <v>41090</v>
      </c>
      <c r="J28" s="438">
        <v>801819</v>
      </c>
      <c r="K28" s="438">
        <v>343430</v>
      </c>
      <c r="L28" s="438">
        <v>43785</v>
      </c>
      <c r="M28" s="438">
        <v>136108</v>
      </c>
      <c r="N28" s="438">
        <v>92955</v>
      </c>
      <c r="O28" s="438">
        <v>2974</v>
      </c>
      <c r="P28" s="438">
        <v>37831</v>
      </c>
      <c r="Q28" s="400" t="s">
        <v>558</v>
      </c>
      <c r="R28" s="439">
        <v>678156</v>
      </c>
      <c r="S28" s="438">
        <v>8045</v>
      </c>
      <c r="T28" s="438">
        <v>13157</v>
      </c>
      <c r="U28" s="438">
        <v>7204</v>
      </c>
      <c r="V28" s="438">
        <v>127</v>
      </c>
      <c r="W28" s="438">
        <v>127</v>
      </c>
      <c r="X28" s="438">
        <v>215668</v>
      </c>
      <c r="Y28" s="438">
        <v>58427</v>
      </c>
      <c r="Z28" s="440">
        <v>131905</v>
      </c>
      <c r="AA28" s="440">
        <v>824670</v>
      </c>
      <c r="AB28" s="440">
        <v>88498</v>
      </c>
      <c r="AC28" s="440">
        <v>267564</v>
      </c>
      <c r="AD28" s="440">
        <v>69197</v>
      </c>
      <c r="AE28" s="440">
        <v>30932</v>
      </c>
      <c r="AF28" s="440">
        <v>109844</v>
      </c>
      <c r="AG28" s="441">
        <v>0</v>
      </c>
      <c r="AH28" s="441">
        <v>0</v>
      </c>
      <c r="AI28" s="441">
        <v>0</v>
      </c>
    </row>
    <row r="29" spans="1:35" s="122" customFormat="1" ht="23.1" customHeight="1">
      <c r="A29" s="376" t="s">
        <v>559</v>
      </c>
      <c r="B29" s="438">
        <v>5372988</v>
      </c>
      <c r="C29" s="438">
        <v>634626</v>
      </c>
      <c r="D29" s="438">
        <v>2300108</v>
      </c>
      <c r="E29" s="438">
        <v>370315</v>
      </c>
      <c r="F29" s="438">
        <v>128744</v>
      </c>
      <c r="G29" s="438">
        <v>800321</v>
      </c>
      <c r="H29" s="438">
        <v>28356</v>
      </c>
      <c r="I29" s="438">
        <v>14686</v>
      </c>
      <c r="J29" s="438">
        <v>221321</v>
      </c>
      <c r="K29" s="438">
        <v>320699</v>
      </c>
      <c r="L29" s="438">
        <v>88360</v>
      </c>
      <c r="M29" s="438">
        <v>318187</v>
      </c>
      <c r="N29" s="438">
        <v>133460</v>
      </c>
      <c r="O29" s="438">
        <v>5249</v>
      </c>
      <c r="P29" s="438">
        <v>23462</v>
      </c>
      <c r="Q29" s="400" t="s">
        <v>559</v>
      </c>
      <c r="R29" s="439">
        <v>662897</v>
      </c>
      <c r="S29" s="438">
        <v>12311</v>
      </c>
      <c r="T29" s="438">
        <v>32752</v>
      </c>
      <c r="U29" s="438">
        <v>999</v>
      </c>
      <c r="V29" s="438">
        <v>490</v>
      </c>
      <c r="W29" s="438">
        <v>490</v>
      </c>
      <c r="X29" s="438">
        <v>454009</v>
      </c>
      <c r="Y29" s="438">
        <v>43339</v>
      </c>
      <c r="Z29" s="440">
        <v>140095</v>
      </c>
      <c r="AA29" s="440">
        <v>1876772</v>
      </c>
      <c r="AB29" s="440">
        <v>76339</v>
      </c>
      <c r="AC29" s="440">
        <v>266847</v>
      </c>
      <c r="AD29" s="440">
        <v>48002</v>
      </c>
      <c r="AE29" s="440">
        <v>20960</v>
      </c>
      <c r="AF29" s="440">
        <v>66530</v>
      </c>
      <c r="AG29" s="440">
        <v>613932</v>
      </c>
      <c r="AH29" s="440">
        <v>77008</v>
      </c>
      <c r="AI29" s="440">
        <v>230025</v>
      </c>
    </row>
    <row r="30" spans="1:35" s="122" customFormat="1" ht="23.1" customHeight="1" thickBot="1">
      <c r="A30" s="376" t="s">
        <v>560</v>
      </c>
      <c r="B30" s="438">
        <v>7574595</v>
      </c>
      <c r="C30" s="438">
        <v>789529</v>
      </c>
      <c r="D30" s="438">
        <v>3274397</v>
      </c>
      <c r="E30" s="438">
        <v>431552</v>
      </c>
      <c r="F30" s="438">
        <v>179683</v>
      </c>
      <c r="G30" s="438">
        <v>1496478</v>
      </c>
      <c r="H30" s="438">
        <v>64767</v>
      </c>
      <c r="I30" s="438">
        <v>29142</v>
      </c>
      <c r="J30" s="438">
        <v>523431</v>
      </c>
      <c r="K30" s="438">
        <v>2400152</v>
      </c>
      <c r="L30" s="438">
        <v>92394</v>
      </c>
      <c r="M30" s="438">
        <v>255658</v>
      </c>
      <c r="N30" s="438">
        <v>55143</v>
      </c>
      <c r="O30" s="438">
        <v>5989</v>
      </c>
      <c r="P30" s="438">
        <v>43252</v>
      </c>
      <c r="Q30" s="400" t="s">
        <v>560</v>
      </c>
      <c r="R30" s="439">
        <v>225493</v>
      </c>
      <c r="S30" s="438">
        <v>7348</v>
      </c>
      <c r="T30" s="438">
        <v>17792</v>
      </c>
      <c r="U30" s="438">
        <v>3606</v>
      </c>
      <c r="V30" s="438">
        <v>1006</v>
      </c>
      <c r="W30" s="438">
        <v>4052</v>
      </c>
      <c r="X30" s="438">
        <v>377754</v>
      </c>
      <c r="Y30" s="438">
        <v>52177</v>
      </c>
      <c r="Z30" s="440">
        <v>144716</v>
      </c>
      <c r="AA30" s="440">
        <v>2305041</v>
      </c>
      <c r="AB30" s="440">
        <v>113648</v>
      </c>
      <c r="AC30" s="440">
        <v>279532</v>
      </c>
      <c r="AD30" s="440">
        <v>62954</v>
      </c>
      <c r="AE30" s="440">
        <v>27834</v>
      </c>
      <c r="AF30" s="440">
        <v>95840</v>
      </c>
      <c r="AG30" s="440">
        <v>970898</v>
      </c>
      <c r="AH30" s="440">
        <v>162174</v>
      </c>
      <c r="AI30" s="440">
        <v>269468</v>
      </c>
    </row>
    <row r="31" spans="1:35" s="122" customFormat="1" ht="30.75" customHeight="1" thickBot="1">
      <c r="A31" s="393" t="s">
        <v>625</v>
      </c>
      <c r="B31" s="443">
        <v>-23.68</v>
      </c>
      <c r="C31" s="444">
        <v>-1.89</v>
      </c>
      <c r="D31" s="444">
        <v>1.36</v>
      </c>
      <c r="E31" s="444">
        <v>-3.65</v>
      </c>
      <c r="F31" s="444">
        <v>-1.85</v>
      </c>
      <c r="G31" s="444">
        <v>-1.34</v>
      </c>
      <c r="H31" s="445">
        <v>-7.01</v>
      </c>
      <c r="I31" s="445">
        <v>8.98</v>
      </c>
      <c r="J31" s="445">
        <v>26.45</v>
      </c>
      <c r="K31" s="445">
        <v>-9.82</v>
      </c>
      <c r="L31" s="445">
        <v>16.57</v>
      </c>
      <c r="M31" s="445">
        <v>14.83</v>
      </c>
      <c r="N31" s="445">
        <v>-17.850000000000001</v>
      </c>
      <c r="O31" s="445">
        <v>-27.46</v>
      </c>
      <c r="P31" s="445">
        <v>-9.6300000000000008</v>
      </c>
      <c r="Q31" s="393" t="s">
        <v>625</v>
      </c>
      <c r="R31" s="444">
        <v>-11.2</v>
      </c>
      <c r="S31" s="446">
        <v>28.34</v>
      </c>
      <c r="T31" s="446">
        <v>20.96</v>
      </c>
      <c r="U31" s="446">
        <v>112.94</v>
      </c>
      <c r="V31" s="446">
        <v>80.650000000000006</v>
      </c>
      <c r="W31" s="446">
        <v>68.33</v>
      </c>
      <c r="X31" s="446">
        <v>-38.19</v>
      </c>
      <c r="Y31" s="446">
        <v>-18.93</v>
      </c>
      <c r="Z31" s="447">
        <v>-14.93</v>
      </c>
      <c r="AA31" s="447">
        <v>1.39</v>
      </c>
      <c r="AB31" s="447">
        <v>-35.69</v>
      </c>
      <c r="AC31" s="447">
        <v>-21.78</v>
      </c>
      <c r="AD31" s="447">
        <v>0.12</v>
      </c>
      <c r="AE31" s="447">
        <v>-5.1100000000000003</v>
      </c>
      <c r="AF31" s="447">
        <v>-5.24</v>
      </c>
      <c r="AG31" s="448">
        <v>0</v>
      </c>
      <c r="AH31" s="448">
        <v>0</v>
      </c>
      <c r="AI31" s="448">
        <v>0</v>
      </c>
    </row>
    <row r="32" spans="1:35" s="1" customFormat="1">
      <c r="A32" s="577" t="s">
        <v>382</v>
      </c>
      <c r="B32" s="577"/>
      <c r="C32" s="577"/>
      <c r="D32" s="577"/>
      <c r="E32" s="577"/>
      <c r="F32" s="577"/>
      <c r="G32" s="577"/>
      <c r="H32" s="736" t="s">
        <v>825</v>
      </c>
      <c r="I32" s="578"/>
      <c r="J32" s="578"/>
      <c r="K32" s="578"/>
      <c r="L32" s="578"/>
      <c r="M32" s="578"/>
      <c r="N32" s="578"/>
      <c r="O32" s="578"/>
      <c r="P32" s="578"/>
      <c r="Q32" s="410"/>
      <c r="R32" s="410"/>
      <c r="S32" s="410"/>
      <c r="T32" s="410"/>
      <c r="U32" s="410"/>
      <c r="V32" s="410"/>
      <c r="W32" s="410"/>
      <c r="X32" s="410"/>
      <c r="Y32" s="410"/>
      <c r="Z32" s="410"/>
      <c r="AA32" s="410"/>
      <c r="AB32" s="410"/>
      <c r="AC32" s="410"/>
      <c r="AD32" s="410"/>
      <c r="AE32" s="410"/>
      <c r="AF32" s="410"/>
      <c r="AG32" s="410"/>
      <c r="AH32" s="410"/>
      <c r="AI32" s="410"/>
    </row>
    <row r="33" spans="8:35">
      <c r="I33" s="1"/>
      <c r="J33" s="1"/>
      <c r="K33" s="1"/>
      <c r="L33" s="1"/>
      <c r="M33" s="1"/>
      <c r="N33" s="1"/>
      <c r="O33" s="1"/>
      <c r="P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</row>
    <row r="34" spans="8:35">
      <c r="H34" s="1"/>
      <c r="I34" s="1"/>
      <c r="J34" s="1"/>
      <c r="K34" s="1"/>
      <c r="L34" s="1"/>
      <c r="M34" s="1"/>
      <c r="N34" s="1"/>
      <c r="O34" s="1"/>
      <c r="P34" s="1"/>
    </row>
  </sheetData>
  <mergeCells count="36">
    <mergeCell ref="A32:G32"/>
    <mergeCell ref="H32:P32"/>
    <mergeCell ref="AA6:AC6"/>
    <mergeCell ref="AD6:AF6"/>
    <mergeCell ref="A4:A9"/>
    <mergeCell ref="B4:D7"/>
    <mergeCell ref="E4:G5"/>
    <mergeCell ref="H4:P5"/>
    <mergeCell ref="U6:W6"/>
    <mergeCell ref="AG6:AI6"/>
    <mergeCell ref="R7:T7"/>
    <mergeCell ref="U7:W7"/>
    <mergeCell ref="X7:Y7"/>
    <mergeCell ref="AA7:AC7"/>
    <mergeCell ref="AD7:AF7"/>
    <mergeCell ref="AG7:AI7"/>
    <mergeCell ref="Q1:Y1"/>
    <mergeCell ref="Z4:AC4"/>
    <mergeCell ref="AD4:AI5"/>
    <mergeCell ref="R5:Y5"/>
    <mergeCell ref="Z5:AC5"/>
    <mergeCell ref="E6:G7"/>
    <mergeCell ref="H6:J7"/>
    <mergeCell ref="K6:M7"/>
    <mergeCell ref="N6:P7"/>
    <mergeCell ref="R6:T6"/>
    <mergeCell ref="Z1:AI1"/>
    <mergeCell ref="A2:G2"/>
    <mergeCell ref="H2:P2"/>
    <mergeCell ref="Q2:Y2"/>
    <mergeCell ref="Z2:AI2"/>
    <mergeCell ref="Q4:Q9"/>
    <mergeCell ref="R4:Y4"/>
    <mergeCell ref="X6:Y6"/>
    <mergeCell ref="A1:G1"/>
    <mergeCell ref="H1:P1"/>
  </mergeCells>
  <phoneticPr fontId="2" type="noConversion"/>
  <printOptions horizontalCentered="1"/>
  <pageMargins left="0.47244094488188981" right="0.47244094488188981" top="0.98425196850393704" bottom="0.98425196850393704" header="0.51181102362204722" footer="0.51181102362204722"/>
  <pageSetup paperSize="8" scale="86" fitToWidth="2" orientation="landscape" r:id="rId1"/>
  <headerFooter alignWithMargins="0"/>
  <colBreaks count="3" manualBreakCount="3">
    <brk id="7" max="13" man="1"/>
    <brk id="16" max="1048575" man="1"/>
    <brk id="25" max="1048575" man="1"/>
  </col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12ED1B-D026-4008-ADF3-1CFB8567A0B0}">
  <sheetPr>
    <pageSetUpPr fitToPage="1"/>
  </sheetPr>
  <dimension ref="A1:AU59"/>
  <sheetViews>
    <sheetView topLeftCell="AG1" zoomScale="90" zoomScaleNormal="100" workbookViewId="0">
      <selection sqref="A1:G1"/>
    </sheetView>
  </sheetViews>
  <sheetFormatPr defaultColWidth="16.6640625" defaultRowHeight="16.2"/>
  <cols>
    <col min="1" max="1" width="28.6640625" style="56" customWidth="1"/>
    <col min="2" max="2" width="9.6640625" style="56" customWidth="1"/>
    <col min="3" max="3" width="13.6640625" style="56" customWidth="1"/>
    <col min="4" max="4" width="12.109375" style="56" customWidth="1"/>
    <col min="5" max="5" width="9.6640625" style="56" customWidth="1"/>
    <col min="6" max="6" width="13.6640625" style="56" customWidth="1"/>
    <col min="7" max="7" width="13.88671875" style="56" customWidth="1"/>
    <col min="8" max="8" width="7.6640625" style="56" customWidth="1"/>
    <col min="9" max="10" width="12.6640625" style="56" customWidth="1"/>
    <col min="11" max="11" width="7.6640625" style="56" customWidth="1"/>
    <col min="12" max="13" width="12.6640625" style="56" customWidth="1"/>
    <col min="14" max="14" width="7.6640625" style="56" customWidth="1"/>
    <col min="15" max="16" width="12.6640625" style="56" customWidth="1"/>
    <col min="17" max="17" width="28.6640625" style="56" customWidth="1"/>
    <col min="18" max="18" width="9.6640625" style="56" customWidth="1"/>
    <col min="19" max="19" width="13.6640625" style="56" customWidth="1"/>
    <col min="20" max="20" width="12.88671875" style="56" customWidth="1"/>
    <col min="21" max="21" width="9.6640625" style="56" customWidth="1"/>
    <col min="22" max="22" width="13.6640625" style="56" customWidth="1"/>
    <col min="23" max="23" width="12.88671875" style="56" customWidth="1"/>
    <col min="24" max="24" width="9.6640625" style="56" customWidth="1"/>
    <col min="25" max="26" width="14.6640625" style="56" customWidth="1"/>
    <col min="27" max="27" width="9.6640625" style="56" customWidth="1"/>
    <col min="28" max="29" width="14.6640625" style="56" customWidth="1"/>
    <col min="30" max="31" width="9.6640625" style="56" customWidth="1"/>
    <col min="32" max="32" width="28.6640625" style="56" customWidth="1"/>
    <col min="33" max="33" width="13.6640625" style="56" customWidth="1"/>
    <col min="34" max="34" width="12.109375" style="56" customWidth="1"/>
    <col min="35" max="35" width="8.6640625" style="56" customWidth="1"/>
    <col min="36" max="36" width="10.6640625" style="56" customWidth="1"/>
    <col min="37" max="37" width="13.6640625" style="56" customWidth="1"/>
    <col min="38" max="38" width="14" style="56" customWidth="1"/>
    <col min="39" max="39" width="7.6640625" style="56" customWidth="1"/>
    <col min="40" max="41" width="13.6640625" style="56" customWidth="1"/>
    <col min="42" max="42" width="7.6640625" style="56" customWidth="1"/>
    <col min="43" max="43" width="13.6640625" style="56" customWidth="1"/>
    <col min="44" max="44" width="12.6640625" style="56" customWidth="1"/>
    <col min="45" max="45" width="7.6640625" style="56" customWidth="1"/>
    <col min="46" max="46" width="13.6640625" style="56" customWidth="1"/>
    <col min="47" max="47" width="12.77734375" style="56" customWidth="1"/>
    <col min="48" max="16384" width="16.6640625" style="56"/>
  </cols>
  <sheetData>
    <row r="1" spans="1:47" s="54" customFormat="1" ht="39.9" customHeight="1">
      <c r="A1" s="540" t="s">
        <v>826</v>
      </c>
      <c r="B1" s="755"/>
      <c r="C1" s="755"/>
      <c r="D1" s="755"/>
      <c r="E1" s="755"/>
      <c r="F1" s="755"/>
      <c r="G1" s="755"/>
      <c r="H1" s="580" t="s">
        <v>827</v>
      </c>
      <c r="I1" s="580"/>
      <c r="J1" s="580"/>
      <c r="K1" s="580"/>
      <c r="L1" s="580"/>
      <c r="M1" s="580"/>
      <c r="N1" s="580"/>
      <c r="O1" s="580"/>
      <c r="P1" s="580"/>
      <c r="Q1" s="540" t="s">
        <v>828</v>
      </c>
      <c r="R1" s="755"/>
      <c r="S1" s="755"/>
      <c r="T1" s="755"/>
      <c r="U1" s="755"/>
      <c r="V1" s="755"/>
      <c r="W1" s="755"/>
      <c r="X1" s="580" t="s">
        <v>829</v>
      </c>
      <c r="Y1" s="580"/>
      <c r="Z1" s="580"/>
      <c r="AA1" s="580"/>
      <c r="AB1" s="580"/>
      <c r="AC1" s="580"/>
      <c r="AD1" s="580"/>
      <c r="AE1" s="580"/>
      <c r="AF1" s="540" t="s">
        <v>830</v>
      </c>
      <c r="AG1" s="755"/>
      <c r="AH1" s="755"/>
      <c r="AI1" s="755"/>
      <c r="AJ1" s="755"/>
      <c r="AK1" s="755"/>
      <c r="AL1" s="755"/>
      <c r="AM1" s="623" t="s">
        <v>831</v>
      </c>
      <c r="AN1" s="623"/>
      <c r="AO1" s="623"/>
      <c r="AP1" s="623"/>
      <c r="AQ1" s="623"/>
      <c r="AR1" s="623"/>
      <c r="AS1" s="623"/>
      <c r="AT1" s="623"/>
      <c r="AU1" s="623"/>
    </row>
    <row r="2" spans="1:47" ht="17.399999999999999" customHeight="1">
      <c r="A2" s="581" t="s">
        <v>1017</v>
      </c>
      <c r="B2" s="581"/>
      <c r="C2" s="581"/>
      <c r="D2" s="581"/>
      <c r="E2" s="581"/>
      <c r="F2" s="581"/>
      <c r="G2" s="581"/>
      <c r="H2" s="754">
        <v>2025</v>
      </c>
      <c r="I2" s="582"/>
      <c r="J2" s="582"/>
      <c r="K2" s="582"/>
      <c r="L2" s="582"/>
      <c r="M2" s="582"/>
      <c r="N2" s="582"/>
      <c r="O2" s="582"/>
      <c r="P2" s="582"/>
      <c r="Q2" s="581" t="str">
        <f>A2</f>
        <v>中華民國114年</v>
      </c>
      <c r="R2" s="581"/>
      <c r="S2" s="581"/>
      <c r="T2" s="581"/>
      <c r="U2" s="581"/>
      <c r="V2" s="581"/>
      <c r="W2" s="581"/>
      <c r="X2" s="582">
        <f>H2</f>
        <v>2025</v>
      </c>
      <c r="Y2" s="582"/>
      <c r="Z2" s="582"/>
      <c r="AA2" s="582"/>
      <c r="AB2" s="582"/>
      <c r="AC2" s="582"/>
      <c r="AD2" s="582"/>
      <c r="AE2" s="582"/>
      <c r="AF2" s="581" t="str">
        <f>A2</f>
        <v>中華民國114年</v>
      </c>
      <c r="AG2" s="581"/>
      <c r="AH2" s="581"/>
      <c r="AI2" s="581"/>
      <c r="AJ2" s="581"/>
      <c r="AK2" s="581"/>
      <c r="AL2" s="581"/>
      <c r="AM2" s="582">
        <f>H2</f>
        <v>2025</v>
      </c>
      <c r="AN2" s="582"/>
      <c r="AO2" s="582"/>
      <c r="AP2" s="582"/>
      <c r="AQ2" s="582"/>
      <c r="AR2" s="582"/>
      <c r="AS2" s="582"/>
      <c r="AT2" s="582"/>
      <c r="AU2" s="582"/>
    </row>
    <row r="3" spans="1:47" ht="17.399999999999999" customHeight="1" thickBot="1">
      <c r="A3" s="57" t="s">
        <v>391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625"/>
      <c r="P3" s="625"/>
      <c r="Q3" s="57" t="s">
        <v>391</v>
      </c>
      <c r="R3" s="57"/>
      <c r="S3" s="57"/>
      <c r="T3" s="57"/>
      <c r="U3" s="57"/>
      <c r="V3" s="57"/>
      <c r="W3" s="195"/>
      <c r="X3" s="196"/>
      <c r="Y3" s="196"/>
      <c r="Z3" s="196"/>
      <c r="AA3" s="57"/>
      <c r="AB3" s="625" t="s">
        <v>392</v>
      </c>
      <c r="AC3" s="625"/>
      <c r="AD3" s="625"/>
      <c r="AE3" s="625"/>
      <c r="AF3" s="57" t="s">
        <v>391</v>
      </c>
      <c r="AG3" s="57"/>
      <c r="AH3" s="57"/>
      <c r="AI3" s="57"/>
      <c r="AJ3" s="57"/>
      <c r="AK3" s="57"/>
      <c r="AL3" s="57"/>
      <c r="AM3" s="196"/>
      <c r="AN3" s="196"/>
      <c r="AO3" s="196"/>
      <c r="AP3" s="196"/>
      <c r="AQ3" s="196"/>
      <c r="AR3" s="196"/>
      <c r="AS3" s="196"/>
      <c r="AT3" s="625" t="s">
        <v>392</v>
      </c>
      <c r="AU3" s="625"/>
    </row>
    <row r="4" spans="1:47" s="55" customFormat="1" ht="17.100000000000001" customHeight="1">
      <c r="A4" s="583" t="s">
        <v>393</v>
      </c>
      <c r="B4" s="630" t="s">
        <v>374</v>
      </c>
      <c r="C4" s="740"/>
      <c r="D4" s="740"/>
      <c r="E4" s="632" t="s">
        <v>394</v>
      </c>
      <c r="F4" s="634"/>
      <c r="G4" s="634"/>
      <c r="H4" s="588" t="s">
        <v>395</v>
      </c>
      <c r="I4" s="740"/>
      <c r="J4" s="740"/>
      <c r="K4" s="748" t="s">
        <v>396</v>
      </c>
      <c r="L4" s="749"/>
      <c r="M4" s="750"/>
      <c r="N4" s="632" t="s">
        <v>397</v>
      </c>
      <c r="O4" s="740"/>
      <c r="P4" s="931"/>
      <c r="Q4" s="583" t="s">
        <v>393</v>
      </c>
      <c r="R4" s="630" t="s">
        <v>398</v>
      </c>
      <c r="S4" s="740"/>
      <c r="T4" s="740"/>
      <c r="U4" s="632" t="s">
        <v>399</v>
      </c>
      <c r="V4" s="632"/>
      <c r="W4" s="740"/>
      <c r="X4" s="588" t="s">
        <v>400</v>
      </c>
      <c r="Y4" s="746"/>
      <c r="Z4" s="746"/>
      <c r="AA4" s="632" t="s">
        <v>832</v>
      </c>
      <c r="AB4" s="632"/>
      <c r="AC4" s="632"/>
      <c r="AD4" s="632"/>
      <c r="AE4" s="632"/>
      <c r="AF4" s="583" t="s">
        <v>393</v>
      </c>
      <c r="AG4" s="630" t="s">
        <v>402</v>
      </c>
      <c r="AH4" s="740"/>
      <c r="AI4" s="738"/>
      <c r="AJ4" s="745"/>
      <c r="AK4" s="745"/>
      <c r="AL4" s="745"/>
      <c r="AM4" s="933" t="s">
        <v>403</v>
      </c>
      <c r="AN4" s="627"/>
      <c r="AO4" s="887"/>
      <c r="AP4" s="740" t="s">
        <v>404</v>
      </c>
      <c r="AQ4" s="740"/>
      <c r="AR4" s="741"/>
      <c r="AS4" s="198"/>
      <c r="AT4" s="198"/>
      <c r="AU4" s="198"/>
    </row>
    <row r="5" spans="1:47" s="55" customFormat="1" ht="15" customHeight="1">
      <c r="A5" s="584"/>
      <c r="B5" s="650"/>
      <c r="C5" s="594"/>
      <c r="D5" s="594"/>
      <c r="E5" s="595"/>
      <c r="F5" s="595"/>
      <c r="G5" s="595"/>
      <c r="H5" s="739"/>
      <c r="I5" s="594"/>
      <c r="J5" s="594"/>
      <c r="K5" s="751"/>
      <c r="L5" s="752"/>
      <c r="M5" s="753"/>
      <c r="N5" s="594"/>
      <c r="O5" s="594"/>
      <c r="P5" s="932"/>
      <c r="Q5" s="584"/>
      <c r="R5" s="650"/>
      <c r="S5" s="594"/>
      <c r="T5" s="594"/>
      <c r="U5" s="594"/>
      <c r="V5" s="594"/>
      <c r="W5" s="594"/>
      <c r="X5" s="747"/>
      <c r="Y5" s="595"/>
      <c r="Z5" s="595"/>
      <c r="AA5" s="594" t="s">
        <v>833</v>
      </c>
      <c r="AB5" s="594"/>
      <c r="AC5" s="594"/>
      <c r="AD5" s="859" t="s">
        <v>406</v>
      </c>
      <c r="AE5" s="936"/>
      <c r="AF5" s="584"/>
      <c r="AG5" s="743" t="s">
        <v>407</v>
      </c>
      <c r="AH5" s="744"/>
      <c r="AI5" s="593" t="s">
        <v>530</v>
      </c>
      <c r="AJ5" s="648"/>
      <c r="AK5" s="648"/>
      <c r="AL5" s="648"/>
      <c r="AM5" s="934"/>
      <c r="AN5" s="813"/>
      <c r="AO5" s="935"/>
      <c r="AP5" s="594"/>
      <c r="AQ5" s="594"/>
      <c r="AR5" s="742"/>
      <c r="AS5" s="648" t="s">
        <v>531</v>
      </c>
      <c r="AT5" s="662"/>
      <c r="AU5" s="662"/>
    </row>
    <row r="6" spans="1:47" s="55" customFormat="1" ht="50.1" customHeight="1" thickBot="1">
      <c r="A6" s="585"/>
      <c r="B6" s="61" t="s">
        <v>410</v>
      </c>
      <c r="C6" s="62" t="s">
        <v>411</v>
      </c>
      <c r="D6" s="62" t="s">
        <v>412</v>
      </c>
      <c r="E6" s="62" t="s">
        <v>413</v>
      </c>
      <c r="F6" s="62" t="s">
        <v>414</v>
      </c>
      <c r="G6" s="62" t="s">
        <v>412</v>
      </c>
      <c r="H6" s="63" t="s">
        <v>415</v>
      </c>
      <c r="I6" s="62" t="s">
        <v>414</v>
      </c>
      <c r="J6" s="62" t="s">
        <v>416</v>
      </c>
      <c r="K6" s="62" t="s">
        <v>415</v>
      </c>
      <c r="L6" s="62" t="s">
        <v>414</v>
      </c>
      <c r="M6" s="62" t="s">
        <v>418</v>
      </c>
      <c r="N6" s="62" t="s">
        <v>415</v>
      </c>
      <c r="O6" s="62" t="s">
        <v>414</v>
      </c>
      <c r="P6" s="326" t="s">
        <v>416</v>
      </c>
      <c r="Q6" s="585"/>
      <c r="R6" s="61" t="s">
        <v>410</v>
      </c>
      <c r="S6" s="62" t="s">
        <v>414</v>
      </c>
      <c r="T6" s="62" t="s">
        <v>412</v>
      </c>
      <c r="U6" s="62" t="s">
        <v>410</v>
      </c>
      <c r="V6" s="62" t="s">
        <v>414</v>
      </c>
      <c r="W6" s="62" t="s">
        <v>412</v>
      </c>
      <c r="X6" s="63" t="s">
        <v>415</v>
      </c>
      <c r="Y6" s="62" t="s">
        <v>414</v>
      </c>
      <c r="Z6" s="62" t="s">
        <v>416</v>
      </c>
      <c r="AA6" s="62" t="s">
        <v>415</v>
      </c>
      <c r="AB6" s="62" t="s">
        <v>414</v>
      </c>
      <c r="AC6" s="62" t="s">
        <v>834</v>
      </c>
      <c r="AD6" s="62" t="s">
        <v>413</v>
      </c>
      <c r="AE6" s="62" t="s">
        <v>419</v>
      </c>
      <c r="AF6" s="585"/>
      <c r="AG6" s="61" t="s">
        <v>414</v>
      </c>
      <c r="AH6" s="62" t="s">
        <v>412</v>
      </c>
      <c r="AI6" s="62" t="s">
        <v>413</v>
      </c>
      <c r="AJ6" s="62" t="s">
        <v>419</v>
      </c>
      <c r="AK6" s="63" t="s">
        <v>414</v>
      </c>
      <c r="AL6" s="62" t="s">
        <v>420</v>
      </c>
      <c r="AM6" s="80" t="s">
        <v>421</v>
      </c>
      <c r="AN6" s="199" t="s">
        <v>424</v>
      </c>
      <c r="AO6" s="80" t="s">
        <v>835</v>
      </c>
      <c r="AP6" s="80" t="s">
        <v>421</v>
      </c>
      <c r="AQ6" s="80" t="s">
        <v>422</v>
      </c>
      <c r="AR6" s="80" t="s">
        <v>423</v>
      </c>
      <c r="AS6" s="80" t="s">
        <v>421</v>
      </c>
      <c r="AT6" s="80" t="s">
        <v>424</v>
      </c>
      <c r="AU6" s="81" t="s">
        <v>423</v>
      </c>
    </row>
    <row r="7" spans="1:47" s="71" customFormat="1" ht="17.399999999999999" customHeight="1">
      <c r="A7" s="200" t="s">
        <v>425</v>
      </c>
      <c r="B7" s="85">
        <v>15086</v>
      </c>
      <c r="C7" s="203">
        <v>29696537</v>
      </c>
      <c r="D7" s="203">
        <v>323145640</v>
      </c>
      <c r="E7" s="85">
        <v>9</v>
      </c>
      <c r="F7" s="203">
        <v>41953</v>
      </c>
      <c r="G7" s="203">
        <v>254135</v>
      </c>
      <c r="H7" s="85">
        <v>76</v>
      </c>
      <c r="I7" s="203">
        <v>438825</v>
      </c>
      <c r="J7" s="203">
        <v>4512749</v>
      </c>
      <c r="K7" s="85">
        <v>1338</v>
      </c>
      <c r="L7" s="203">
        <v>4505491</v>
      </c>
      <c r="M7" s="203">
        <v>36992503</v>
      </c>
      <c r="N7" s="85">
        <v>221</v>
      </c>
      <c r="O7" s="203">
        <v>434742</v>
      </c>
      <c r="P7" s="203">
        <v>3317339</v>
      </c>
      <c r="Q7" s="200" t="s">
        <v>425</v>
      </c>
      <c r="R7" s="85">
        <v>109</v>
      </c>
      <c r="S7" s="203">
        <v>227354</v>
      </c>
      <c r="T7" s="203">
        <v>2061376</v>
      </c>
      <c r="U7" s="85">
        <v>66</v>
      </c>
      <c r="V7" s="203">
        <v>331203</v>
      </c>
      <c r="W7" s="203">
        <v>2798883</v>
      </c>
      <c r="X7" s="85">
        <v>1541</v>
      </c>
      <c r="Y7" s="203">
        <v>3857622</v>
      </c>
      <c r="Z7" s="203">
        <v>50430549</v>
      </c>
      <c r="AA7" s="85">
        <v>49</v>
      </c>
      <c r="AB7" s="203">
        <v>137365</v>
      </c>
      <c r="AC7" s="203">
        <v>1057011</v>
      </c>
      <c r="AD7" s="85">
        <v>9840</v>
      </c>
      <c r="AE7" s="85">
        <v>124946</v>
      </c>
      <c r="AF7" s="200" t="s">
        <v>425</v>
      </c>
      <c r="AG7" s="203">
        <v>15880548</v>
      </c>
      <c r="AH7" s="203">
        <v>193346560</v>
      </c>
      <c r="AI7" s="85">
        <v>552</v>
      </c>
      <c r="AJ7" s="85">
        <v>551</v>
      </c>
      <c r="AK7" s="203">
        <v>164419</v>
      </c>
      <c r="AL7" s="203">
        <v>1060941</v>
      </c>
      <c r="AM7" s="85">
        <v>22</v>
      </c>
      <c r="AN7" s="203">
        <v>27084</v>
      </c>
      <c r="AO7" s="203">
        <v>219763</v>
      </c>
      <c r="AP7" s="85">
        <v>221</v>
      </c>
      <c r="AQ7" s="203">
        <v>1250317</v>
      </c>
      <c r="AR7" s="203">
        <v>14024977</v>
      </c>
      <c r="AS7" s="85">
        <v>1041</v>
      </c>
      <c r="AT7" s="203">
        <v>2399439</v>
      </c>
      <c r="AU7" s="203">
        <v>13067977</v>
      </c>
    </row>
    <row r="8" spans="1:47" s="71" customFormat="1" ht="17.399999999999999" customHeight="1">
      <c r="A8" s="204" t="s">
        <v>22</v>
      </c>
      <c r="B8" s="85">
        <v>192</v>
      </c>
      <c r="C8" s="203">
        <v>2334869</v>
      </c>
      <c r="D8" s="203">
        <v>37394607</v>
      </c>
      <c r="E8" s="70">
        <v>0</v>
      </c>
      <c r="F8" s="449">
        <v>0</v>
      </c>
      <c r="G8" s="449">
        <v>0</v>
      </c>
      <c r="H8" s="85">
        <v>3</v>
      </c>
      <c r="I8" s="203">
        <v>6797</v>
      </c>
      <c r="J8" s="203">
        <v>103827</v>
      </c>
      <c r="K8" s="85">
        <v>21</v>
      </c>
      <c r="L8" s="203">
        <v>147851</v>
      </c>
      <c r="M8" s="203">
        <v>2251604</v>
      </c>
      <c r="N8" s="85">
        <v>6</v>
      </c>
      <c r="O8" s="203">
        <v>10973</v>
      </c>
      <c r="P8" s="203">
        <v>105595</v>
      </c>
      <c r="Q8" s="204" t="s">
        <v>22</v>
      </c>
      <c r="R8" s="85">
        <v>2</v>
      </c>
      <c r="S8" s="203">
        <v>13537</v>
      </c>
      <c r="T8" s="203">
        <v>103165</v>
      </c>
      <c r="U8" s="85">
        <v>2</v>
      </c>
      <c r="V8" s="203">
        <v>36506</v>
      </c>
      <c r="W8" s="203">
        <v>464956</v>
      </c>
      <c r="X8" s="85">
        <v>20</v>
      </c>
      <c r="Y8" s="203">
        <v>203822</v>
      </c>
      <c r="Z8" s="203">
        <v>3476056</v>
      </c>
      <c r="AA8" s="85">
        <v>2</v>
      </c>
      <c r="AB8" s="203">
        <v>10720</v>
      </c>
      <c r="AC8" s="203">
        <v>13616</v>
      </c>
      <c r="AD8" s="85">
        <v>122</v>
      </c>
      <c r="AE8" s="85">
        <v>16756</v>
      </c>
      <c r="AF8" s="204" t="s">
        <v>22</v>
      </c>
      <c r="AG8" s="203">
        <v>1829478</v>
      </c>
      <c r="AH8" s="203">
        <v>29841946</v>
      </c>
      <c r="AI8" s="70">
        <v>0</v>
      </c>
      <c r="AJ8" s="70">
        <v>0</v>
      </c>
      <c r="AK8" s="449">
        <v>0</v>
      </c>
      <c r="AL8" s="449">
        <v>0</v>
      </c>
      <c r="AM8" s="70">
        <v>0</v>
      </c>
      <c r="AN8" s="449">
        <v>0</v>
      </c>
      <c r="AO8" s="449">
        <v>0</v>
      </c>
      <c r="AP8" s="85">
        <v>12</v>
      </c>
      <c r="AQ8" s="203">
        <v>74144</v>
      </c>
      <c r="AR8" s="203">
        <v>1022668</v>
      </c>
      <c r="AS8" s="85">
        <v>2</v>
      </c>
      <c r="AT8" s="203">
        <v>1041</v>
      </c>
      <c r="AU8" s="203">
        <v>11174</v>
      </c>
    </row>
    <row r="9" spans="1:47" s="71" customFormat="1" ht="17.399999999999999" customHeight="1">
      <c r="A9" s="204" t="s">
        <v>23</v>
      </c>
      <c r="B9" s="85">
        <v>198</v>
      </c>
      <c r="C9" s="203">
        <v>2759236</v>
      </c>
      <c r="D9" s="203">
        <v>53110192</v>
      </c>
      <c r="E9" s="70">
        <v>0</v>
      </c>
      <c r="F9" s="449">
        <v>0</v>
      </c>
      <c r="G9" s="449">
        <v>0</v>
      </c>
      <c r="H9" s="85">
        <v>2</v>
      </c>
      <c r="I9" s="203">
        <v>46238</v>
      </c>
      <c r="J9" s="203">
        <v>1018136</v>
      </c>
      <c r="K9" s="85">
        <v>5</v>
      </c>
      <c r="L9" s="203">
        <v>63808</v>
      </c>
      <c r="M9" s="203">
        <v>1184194</v>
      </c>
      <c r="N9" s="85">
        <v>12</v>
      </c>
      <c r="O9" s="203">
        <v>53411</v>
      </c>
      <c r="P9" s="203">
        <v>657902</v>
      </c>
      <c r="Q9" s="204" t="s">
        <v>23</v>
      </c>
      <c r="R9" s="85">
        <v>3</v>
      </c>
      <c r="S9" s="203">
        <v>18710</v>
      </c>
      <c r="T9" s="203">
        <v>272206</v>
      </c>
      <c r="U9" s="70">
        <v>0</v>
      </c>
      <c r="V9" s="449">
        <v>0</v>
      </c>
      <c r="W9" s="449">
        <v>0</v>
      </c>
      <c r="X9" s="85">
        <v>26</v>
      </c>
      <c r="Y9" s="203">
        <v>1045988</v>
      </c>
      <c r="Z9" s="203">
        <v>21628792</v>
      </c>
      <c r="AA9" s="85">
        <v>1</v>
      </c>
      <c r="AB9" s="203">
        <v>4874</v>
      </c>
      <c r="AC9" s="203">
        <v>51726</v>
      </c>
      <c r="AD9" s="85">
        <v>140</v>
      </c>
      <c r="AE9" s="85">
        <v>11718</v>
      </c>
      <c r="AF9" s="204" t="s">
        <v>23</v>
      </c>
      <c r="AG9" s="203">
        <v>1510178</v>
      </c>
      <c r="AH9" s="203">
        <v>28165808</v>
      </c>
      <c r="AI9" s="70">
        <v>0</v>
      </c>
      <c r="AJ9" s="70">
        <v>0</v>
      </c>
      <c r="AK9" s="449">
        <v>0</v>
      </c>
      <c r="AL9" s="449">
        <v>0</v>
      </c>
      <c r="AM9" s="70">
        <v>0</v>
      </c>
      <c r="AN9" s="449">
        <v>0</v>
      </c>
      <c r="AO9" s="449">
        <v>0</v>
      </c>
      <c r="AP9" s="85">
        <v>7</v>
      </c>
      <c r="AQ9" s="203">
        <v>1858</v>
      </c>
      <c r="AR9" s="203">
        <v>17912</v>
      </c>
      <c r="AS9" s="85">
        <v>2</v>
      </c>
      <c r="AT9" s="203">
        <v>14171</v>
      </c>
      <c r="AU9" s="203">
        <v>113516</v>
      </c>
    </row>
    <row r="10" spans="1:47" s="71" customFormat="1" ht="17.399999999999999" customHeight="1">
      <c r="A10" s="204" t="s">
        <v>24</v>
      </c>
      <c r="B10" s="85">
        <v>2432</v>
      </c>
      <c r="C10" s="203">
        <v>6148558</v>
      </c>
      <c r="D10" s="203">
        <v>70886151</v>
      </c>
      <c r="E10" s="85">
        <v>2</v>
      </c>
      <c r="F10" s="203">
        <v>3484</v>
      </c>
      <c r="G10" s="203">
        <v>37010</v>
      </c>
      <c r="H10" s="85">
        <v>12</v>
      </c>
      <c r="I10" s="203">
        <v>93278</v>
      </c>
      <c r="J10" s="203">
        <v>1289559</v>
      </c>
      <c r="K10" s="85">
        <v>327</v>
      </c>
      <c r="L10" s="203">
        <v>1634104</v>
      </c>
      <c r="M10" s="203">
        <v>16436023</v>
      </c>
      <c r="N10" s="85">
        <v>30</v>
      </c>
      <c r="O10" s="203">
        <v>97829</v>
      </c>
      <c r="P10" s="203">
        <v>835093</v>
      </c>
      <c r="Q10" s="204" t="s">
        <v>24</v>
      </c>
      <c r="R10" s="85">
        <v>13</v>
      </c>
      <c r="S10" s="203">
        <v>20125</v>
      </c>
      <c r="T10" s="203">
        <v>166104</v>
      </c>
      <c r="U10" s="85">
        <v>12</v>
      </c>
      <c r="V10" s="203">
        <v>94652</v>
      </c>
      <c r="W10" s="203">
        <v>837680</v>
      </c>
      <c r="X10" s="85">
        <v>78</v>
      </c>
      <c r="Y10" s="203">
        <v>315406</v>
      </c>
      <c r="Z10" s="203">
        <v>5282074</v>
      </c>
      <c r="AA10" s="85">
        <v>3</v>
      </c>
      <c r="AB10" s="203">
        <v>25024</v>
      </c>
      <c r="AC10" s="203">
        <v>267717</v>
      </c>
      <c r="AD10" s="85">
        <v>1901</v>
      </c>
      <c r="AE10" s="85">
        <v>25983</v>
      </c>
      <c r="AF10" s="204" t="s">
        <v>24</v>
      </c>
      <c r="AG10" s="203">
        <v>3279624</v>
      </c>
      <c r="AH10" s="203">
        <v>38712246</v>
      </c>
      <c r="AI10" s="85">
        <v>26</v>
      </c>
      <c r="AJ10" s="85">
        <v>25</v>
      </c>
      <c r="AK10" s="203">
        <v>8538</v>
      </c>
      <c r="AL10" s="203">
        <v>70221</v>
      </c>
      <c r="AM10" s="85">
        <v>6</v>
      </c>
      <c r="AN10" s="203">
        <v>11352</v>
      </c>
      <c r="AO10" s="203">
        <v>120290</v>
      </c>
      <c r="AP10" s="85">
        <v>21</v>
      </c>
      <c r="AQ10" s="203">
        <v>564835</v>
      </c>
      <c r="AR10" s="203">
        <v>6830016</v>
      </c>
      <c r="AS10" s="85">
        <v>1</v>
      </c>
      <c r="AT10" s="203">
        <v>307</v>
      </c>
      <c r="AU10" s="203">
        <v>2118</v>
      </c>
    </row>
    <row r="11" spans="1:47" s="71" customFormat="1" ht="17.399999999999999" customHeight="1">
      <c r="A11" s="204" t="s">
        <v>25</v>
      </c>
      <c r="B11" s="85">
        <v>1818</v>
      </c>
      <c r="C11" s="203">
        <v>5189136</v>
      </c>
      <c r="D11" s="203">
        <v>61317339</v>
      </c>
      <c r="E11" s="70">
        <v>0</v>
      </c>
      <c r="F11" s="449">
        <v>0</v>
      </c>
      <c r="G11" s="449">
        <v>0</v>
      </c>
      <c r="H11" s="85">
        <v>15</v>
      </c>
      <c r="I11" s="203">
        <v>70371</v>
      </c>
      <c r="J11" s="203">
        <v>599999</v>
      </c>
      <c r="K11" s="85">
        <v>138</v>
      </c>
      <c r="L11" s="203">
        <v>393280</v>
      </c>
      <c r="M11" s="203">
        <v>2692127</v>
      </c>
      <c r="N11" s="85">
        <v>48</v>
      </c>
      <c r="O11" s="203">
        <v>85217</v>
      </c>
      <c r="P11" s="203">
        <v>613328</v>
      </c>
      <c r="Q11" s="204" t="s">
        <v>25</v>
      </c>
      <c r="R11" s="85">
        <v>9</v>
      </c>
      <c r="S11" s="203">
        <v>25015</v>
      </c>
      <c r="T11" s="203">
        <v>175169</v>
      </c>
      <c r="U11" s="85">
        <v>7</v>
      </c>
      <c r="V11" s="203">
        <v>26813</v>
      </c>
      <c r="W11" s="203">
        <v>234052</v>
      </c>
      <c r="X11" s="85">
        <v>253</v>
      </c>
      <c r="Y11" s="203">
        <v>145341</v>
      </c>
      <c r="Z11" s="203">
        <v>1129864</v>
      </c>
      <c r="AA11" s="85">
        <v>5</v>
      </c>
      <c r="AB11" s="203">
        <v>14405</v>
      </c>
      <c r="AC11" s="203">
        <v>105416</v>
      </c>
      <c r="AD11" s="85">
        <v>1267</v>
      </c>
      <c r="AE11" s="85">
        <v>28930</v>
      </c>
      <c r="AF11" s="204" t="s">
        <v>25</v>
      </c>
      <c r="AG11" s="203">
        <v>4034386</v>
      </c>
      <c r="AH11" s="203">
        <v>51217349</v>
      </c>
      <c r="AI11" s="85">
        <v>9</v>
      </c>
      <c r="AJ11" s="85">
        <v>9</v>
      </c>
      <c r="AK11" s="203">
        <v>2462</v>
      </c>
      <c r="AL11" s="203">
        <v>18161</v>
      </c>
      <c r="AM11" s="85">
        <v>1</v>
      </c>
      <c r="AN11" s="203">
        <v>2720</v>
      </c>
      <c r="AO11" s="203">
        <v>19587</v>
      </c>
      <c r="AP11" s="85">
        <v>53</v>
      </c>
      <c r="AQ11" s="203">
        <v>366950</v>
      </c>
      <c r="AR11" s="203">
        <v>4356179</v>
      </c>
      <c r="AS11" s="85">
        <v>13</v>
      </c>
      <c r="AT11" s="203">
        <v>22176</v>
      </c>
      <c r="AU11" s="203">
        <v>156108</v>
      </c>
    </row>
    <row r="12" spans="1:47" s="71" customFormat="1" ht="17.399999999999999" customHeight="1">
      <c r="A12" s="204" t="s">
        <v>26</v>
      </c>
      <c r="B12" s="85">
        <v>2506</v>
      </c>
      <c r="C12" s="203">
        <v>4019642</v>
      </c>
      <c r="D12" s="203">
        <v>29936315</v>
      </c>
      <c r="E12" s="85">
        <v>1</v>
      </c>
      <c r="F12" s="203">
        <v>470</v>
      </c>
      <c r="G12" s="203">
        <v>2737</v>
      </c>
      <c r="H12" s="85">
        <v>12</v>
      </c>
      <c r="I12" s="203">
        <v>68499</v>
      </c>
      <c r="J12" s="203">
        <v>558002</v>
      </c>
      <c r="K12" s="85">
        <v>194</v>
      </c>
      <c r="L12" s="203">
        <v>544029</v>
      </c>
      <c r="M12" s="203">
        <v>3634815</v>
      </c>
      <c r="N12" s="85">
        <v>13</v>
      </c>
      <c r="O12" s="203">
        <v>26221</v>
      </c>
      <c r="P12" s="203">
        <v>149797</v>
      </c>
      <c r="Q12" s="204" t="s">
        <v>26</v>
      </c>
      <c r="R12" s="85">
        <v>15</v>
      </c>
      <c r="S12" s="203">
        <v>23249</v>
      </c>
      <c r="T12" s="203">
        <v>138352</v>
      </c>
      <c r="U12" s="85">
        <v>12</v>
      </c>
      <c r="V12" s="203">
        <v>40144</v>
      </c>
      <c r="W12" s="203">
        <v>299792</v>
      </c>
      <c r="X12" s="85">
        <v>303</v>
      </c>
      <c r="Y12" s="203">
        <v>1291321</v>
      </c>
      <c r="Z12" s="203">
        <v>12285118</v>
      </c>
      <c r="AA12" s="85">
        <v>7</v>
      </c>
      <c r="AB12" s="203">
        <v>3648</v>
      </c>
      <c r="AC12" s="203">
        <v>19328</v>
      </c>
      <c r="AD12" s="85">
        <v>1648</v>
      </c>
      <c r="AE12" s="85">
        <v>5751</v>
      </c>
      <c r="AF12" s="204" t="s">
        <v>26</v>
      </c>
      <c r="AG12" s="203">
        <v>790604</v>
      </c>
      <c r="AH12" s="203">
        <v>5919602</v>
      </c>
      <c r="AI12" s="85">
        <v>26</v>
      </c>
      <c r="AJ12" s="85">
        <v>26</v>
      </c>
      <c r="AK12" s="203">
        <v>5729</v>
      </c>
      <c r="AL12" s="203">
        <v>34873</v>
      </c>
      <c r="AM12" s="85">
        <v>3</v>
      </c>
      <c r="AN12" s="203">
        <v>786</v>
      </c>
      <c r="AO12" s="203">
        <v>4668</v>
      </c>
      <c r="AP12" s="85">
        <v>9</v>
      </c>
      <c r="AQ12" s="203">
        <v>765</v>
      </c>
      <c r="AR12" s="203">
        <v>4462</v>
      </c>
      <c r="AS12" s="85">
        <v>263</v>
      </c>
      <c r="AT12" s="203">
        <v>1224177</v>
      </c>
      <c r="AU12" s="203">
        <v>6884769</v>
      </c>
    </row>
    <row r="13" spans="1:47" s="71" customFormat="1" ht="17.399999999999999" customHeight="1">
      <c r="A13" s="204" t="s">
        <v>27</v>
      </c>
      <c r="B13" s="85">
        <v>1364</v>
      </c>
      <c r="C13" s="203">
        <v>3066673</v>
      </c>
      <c r="D13" s="203">
        <v>29949459</v>
      </c>
      <c r="E13" s="70">
        <v>0</v>
      </c>
      <c r="F13" s="449">
        <v>0</v>
      </c>
      <c r="G13" s="449">
        <v>0</v>
      </c>
      <c r="H13" s="85">
        <v>8</v>
      </c>
      <c r="I13" s="203">
        <v>21192</v>
      </c>
      <c r="J13" s="203">
        <v>147621</v>
      </c>
      <c r="K13" s="85">
        <v>133</v>
      </c>
      <c r="L13" s="203">
        <v>586857</v>
      </c>
      <c r="M13" s="203">
        <v>4220471</v>
      </c>
      <c r="N13" s="85">
        <v>12</v>
      </c>
      <c r="O13" s="203">
        <v>44849</v>
      </c>
      <c r="P13" s="203">
        <v>305856</v>
      </c>
      <c r="Q13" s="204" t="s">
        <v>27</v>
      </c>
      <c r="R13" s="85">
        <v>10</v>
      </c>
      <c r="S13" s="203">
        <v>63824</v>
      </c>
      <c r="T13" s="203">
        <v>836552</v>
      </c>
      <c r="U13" s="85">
        <v>4</v>
      </c>
      <c r="V13" s="203">
        <v>20334</v>
      </c>
      <c r="W13" s="203">
        <v>142370</v>
      </c>
      <c r="X13" s="85">
        <v>138</v>
      </c>
      <c r="Y13" s="203">
        <v>59294</v>
      </c>
      <c r="Z13" s="203">
        <v>413074</v>
      </c>
      <c r="AA13" s="85">
        <v>4</v>
      </c>
      <c r="AB13" s="203">
        <v>16716</v>
      </c>
      <c r="AC13" s="203">
        <v>175288</v>
      </c>
      <c r="AD13" s="85">
        <v>1003</v>
      </c>
      <c r="AE13" s="85">
        <v>18861</v>
      </c>
      <c r="AF13" s="204" t="s">
        <v>27</v>
      </c>
      <c r="AG13" s="203">
        <v>2223323</v>
      </c>
      <c r="AH13" s="203">
        <v>23504037</v>
      </c>
      <c r="AI13" s="85">
        <v>9</v>
      </c>
      <c r="AJ13" s="85">
        <v>9</v>
      </c>
      <c r="AK13" s="203">
        <v>4159</v>
      </c>
      <c r="AL13" s="203">
        <v>29913</v>
      </c>
      <c r="AM13" s="85">
        <v>3</v>
      </c>
      <c r="AN13" s="203">
        <v>1785</v>
      </c>
      <c r="AO13" s="203">
        <v>12620</v>
      </c>
      <c r="AP13" s="85">
        <v>5</v>
      </c>
      <c r="AQ13" s="203">
        <v>478</v>
      </c>
      <c r="AR13" s="203">
        <v>3071</v>
      </c>
      <c r="AS13" s="85">
        <v>35</v>
      </c>
      <c r="AT13" s="203">
        <v>23862</v>
      </c>
      <c r="AU13" s="203">
        <v>158586</v>
      </c>
    </row>
    <row r="14" spans="1:47" s="71" customFormat="1" ht="17.399999999999999" customHeight="1">
      <c r="A14" s="207" t="s">
        <v>912</v>
      </c>
      <c r="B14" s="390">
        <v>637</v>
      </c>
      <c r="C14" s="210">
        <v>274678</v>
      </c>
      <c r="D14" s="210">
        <v>1884747</v>
      </c>
      <c r="E14" s="392">
        <v>0</v>
      </c>
      <c r="F14" s="450">
        <v>0</v>
      </c>
      <c r="G14" s="450">
        <v>0</v>
      </c>
      <c r="H14" s="390">
        <v>1</v>
      </c>
      <c r="I14" s="210">
        <v>3460</v>
      </c>
      <c r="J14" s="210">
        <v>21797</v>
      </c>
      <c r="K14" s="390">
        <v>73</v>
      </c>
      <c r="L14" s="210">
        <v>21254</v>
      </c>
      <c r="M14" s="210">
        <v>134676</v>
      </c>
      <c r="N14" s="390">
        <v>10</v>
      </c>
      <c r="O14" s="210">
        <v>2035</v>
      </c>
      <c r="P14" s="210">
        <v>11689</v>
      </c>
      <c r="Q14" s="207" t="s">
        <v>912</v>
      </c>
      <c r="R14" s="390">
        <v>5</v>
      </c>
      <c r="S14" s="210">
        <v>8595</v>
      </c>
      <c r="T14" s="210">
        <v>54144</v>
      </c>
      <c r="U14" s="392">
        <v>0</v>
      </c>
      <c r="V14" s="450">
        <v>0</v>
      </c>
      <c r="W14" s="450">
        <v>0</v>
      </c>
      <c r="X14" s="390">
        <v>19</v>
      </c>
      <c r="Y14" s="210">
        <v>6724</v>
      </c>
      <c r="Z14" s="210">
        <v>42526</v>
      </c>
      <c r="AA14" s="392">
        <v>0</v>
      </c>
      <c r="AB14" s="450">
        <v>0</v>
      </c>
      <c r="AC14" s="450">
        <v>0</v>
      </c>
      <c r="AD14" s="390">
        <v>194</v>
      </c>
      <c r="AE14" s="390">
        <v>1094</v>
      </c>
      <c r="AF14" s="207" t="s">
        <v>912</v>
      </c>
      <c r="AG14" s="210">
        <v>129469</v>
      </c>
      <c r="AH14" s="210">
        <v>933991</v>
      </c>
      <c r="AI14" s="390">
        <v>307</v>
      </c>
      <c r="AJ14" s="390">
        <v>307</v>
      </c>
      <c r="AK14" s="210">
        <v>99563</v>
      </c>
      <c r="AL14" s="210">
        <v>663940</v>
      </c>
      <c r="AM14" s="392">
        <v>0</v>
      </c>
      <c r="AN14" s="450">
        <v>0</v>
      </c>
      <c r="AO14" s="450">
        <v>0</v>
      </c>
      <c r="AP14" s="390">
        <v>4</v>
      </c>
      <c r="AQ14" s="210">
        <v>242</v>
      </c>
      <c r="AR14" s="210">
        <v>1526</v>
      </c>
      <c r="AS14" s="390">
        <v>24</v>
      </c>
      <c r="AT14" s="210">
        <v>3336</v>
      </c>
      <c r="AU14" s="210">
        <v>20458</v>
      </c>
    </row>
    <row r="15" spans="1:47" s="71" customFormat="1" ht="17.399999999999999" customHeight="1">
      <c r="A15" s="207" t="s">
        <v>913</v>
      </c>
      <c r="B15" s="390">
        <v>150</v>
      </c>
      <c r="C15" s="210">
        <v>259870</v>
      </c>
      <c r="D15" s="210">
        <v>1773471</v>
      </c>
      <c r="E15" s="392">
        <v>0</v>
      </c>
      <c r="F15" s="450">
        <v>0</v>
      </c>
      <c r="G15" s="450">
        <v>0</v>
      </c>
      <c r="H15" s="390">
        <v>1</v>
      </c>
      <c r="I15" s="210">
        <v>612</v>
      </c>
      <c r="J15" s="210">
        <v>3062</v>
      </c>
      <c r="K15" s="390">
        <v>3</v>
      </c>
      <c r="L15" s="210">
        <v>1590</v>
      </c>
      <c r="M15" s="210">
        <v>8005</v>
      </c>
      <c r="N15" s="390">
        <v>6</v>
      </c>
      <c r="O15" s="210">
        <v>16354</v>
      </c>
      <c r="P15" s="210">
        <v>88789</v>
      </c>
      <c r="Q15" s="207" t="s">
        <v>913</v>
      </c>
      <c r="R15" s="390">
        <v>1</v>
      </c>
      <c r="S15" s="210">
        <v>682</v>
      </c>
      <c r="T15" s="210">
        <v>3681</v>
      </c>
      <c r="U15" s="390">
        <v>2</v>
      </c>
      <c r="V15" s="210">
        <v>1517</v>
      </c>
      <c r="W15" s="210">
        <v>6781</v>
      </c>
      <c r="X15" s="390">
        <v>20</v>
      </c>
      <c r="Y15" s="210">
        <v>5808</v>
      </c>
      <c r="Z15" s="210">
        <v>30636</v>
      </c>
      <c r="AA15" s="390">
        <v>1</v>
      </c>
      <c r="AB15" s="210">
        <v>548</v>
      </c>
      <c r="AC15" s="210">
        <v>2740</v>
      </c>
      <c r="AD15" s="390">
        <v>101</v>
      </c>
      <c r="AE15" s="390">
        <v>694</v>
      </c>
      <c r="AF15" s="207" t="s">
        <v>913</v>
      </c>
      <c r="AG15" s="210">
        <v>90144</v>
      </c>
      <c r="AH15" s="210">
        <v>569150</v>
      </c>
      <c r="AI15" s="390">
        <v>2</v>
      </c>
      <c r="AJ15" s="390">
        <v>2</v>
      </c>
      <c r="AK15" s="210">
        <v>702</v>
      </c>
      <c r="AL15" s="210">
        <v>3795</v>
      </c>
      <c r="AM15" s="392">
        <v>0</v>
      </c>
      <c r="AN15" s="450">
        <v>0</v>
      </c>
      <c r="AO15" s="450">
        <v>0</v>
      </c>
      <c r="AP15" s="390">
        <v>10</v>
      </c>
      <c r="AQ15" s="210">
        <v>141335</v>
      </c>
      <c r="AR15" s="210">
        <v>1053934</v>
      </c>
      <c r="AS15" s="390">
        <v>2</v>
      </c>
      <c r="AT15" s="210">
        <v>403</v>
      </c>
      <c r="AU15" s="210">
        <v>2021</v>
      </c>
    </row>
    <row r="16" spans="1:47" s="71" customFormat="1" ht="17.399999999999999" customHeight="1">
      <c r="A16" s="207" t="s">
        <v>914</v>
      </c>
      <c r="B16" s="390">
        <v>535</v>
      </c>
      <c r="C16" s="210">
        <v>835373</v>
      </c>
      <c r="D16" s="210">
        <v>5727214</v>
      </c>
      <c r="E16" s="390">
        <v>1</v>
      </c>
      <c r="F16" s="210">
        <v>192</v>
      </c>
      <c r="G16" s="210">
        <v>749</v>
      </c>
      <c r="H16" s="390">
        <v>4</v>
      </c>
      <c r="I16" s="210">
        <v>3399</v>
      </c>
      <c r="J16" s="210">
        <v>18648</v>
      </c>
      <c r="K16" s="390">
        <v>54</v>
      </c>
      <c r="L16" s="210">
        <v>121093</v>
      </c>
      <c r="M16" s="210">
        <v>473476</v>
      </c>
      <c r="N16" s="390">
        <v>14</v>
      </c>
      <c r="O16" s="210">
        <v>13731</v>
      </c>
      <c r="P16" s="210">
        <v>67275</v>
      </c>
      <c r="Q16" s="207" t="s">
        <v>914</v>
      </c>
      <c r="R16" s="390">
        <v>2</v>
      </c>
      <c r="S16" s="210">
        <v>3710</v>
      </c>
      <c r="T16" s="210">
        <v>20068</v>
      </c>
      <c r="U16" s="390">
        <v>4</v>
      </c>
      <c r="V16" s="210">
        <v>6683</v>
      </c>
      <c r="W16" s="210">
        <v>33210</v>
      </c>
      <c r="X16" s="390">
        <v>94</v>
      </c>
      <c r="Y16" s="210">
        <v>308402</v>
      </c>
      <c r="Z16" s="210">
        <v>2514816</v>
      </c>
      <c r="AA16" s="390">
        <v>1</v>
      </c>
      <c r="AB16" s="210">
        <v>872</v>
      </c>
      <c r="AC16" s="210">
        <v>4584</v>
      </c>
      <c r="AD16" s="390">
        <v>262</v>
      </c>
      <c r="AE16" s="390">
        <v>2810</v>
      </c>
      <c r="AF16" s="207" t="s">
        <v>914</v>
      </c>
      <c r="AG16" s="210">
        <v>337542</v>
      </c>
      <c r="AH16" s="210">
        <v>2395658</v>
      </c>
      <c r="AI16" s="390">
        <v>19</v>
      </c>
      <c r="AJ16" s="390">
        <v>19</v>
      </c>
      <c r="AK16" s="210">
        <v>4782</v>
      </c>
      <c r="AL16" s="210">
        <v>22008</v>
      </c>
      <c r="AM16" s="390">
        <v>3</v>
      </c>
      <c r="AN16" s="210">
        <v>1053</v>
      </c>
      <c r="AO16" s="210">
        <v>5421</v>
      </c>
      <c r="AP16" s="390">
        <v>3</v>
      </c>
      <c r="AQ16" s="210">
        <v>371</v>
      </c>
      <c r="AR16" s="210">
        <v>974</v>
      </c>
      <c r="AS16" s="390">
        <v>74</v>
      </c>
      <c r="AT16" s="210">
        <v>33543</v>
      </c>
      <c r="AU16" s="210">
        <v>170327</v>
      </c>
    </row>
    <row r="17" spans="1:47" s="71" customFormat="1" ht="17.399999999999999" customHeight="1">
      <c r="A17" s="207" t="s">
        <v>915</v>
      </c>
      <c r="B17" s="390">
        <v>426</v>
      </c>
      <c r="C17" s="210">
        <v>792586</v>
      </c>
      <c r="D17" s="210">
        <v>5643497</v>
      </c>
      <c r="E17" s="390">
        <v>1</v>
      </c>
      <c r="F17" s="210">
        <v>162</v>
      </c>
      <c r="G17" s="210">
        <v>891</v>
      </c>
      <c r="H17" s="390">
        <v>2</v>
      </c>
      <c r="I17" s="210">
        <v>23297</v>
      </c>
      <c r="J17" s="210">
        <v>152773</v>
      </c>
      <c r="K17" s="390">
        <v>101</v>
      </c>
      <c r="L17" s="210">
        <v>258664</v>
      </c>
      <c r="M17" s="210">
        <v>1503049</v>
      </c>
      <c r="N17" s="390">
        <v>11</v>
      </c>
      <c r="O17" s="210">
        <v>14160</v>
      </c>
      <c r="P17" s="210">
        <v>80737</v>
      </c>
      <c r="Q17" s="207" t="s">
        <v>915</v>
      </c>
      <c r="R17" s="390">
        <v>10</v>
      </c>
      <c r="S17" s="210">
        <v>15995</v>
      </c>
      <c r="T17" s="210">
        <v>95583</v>
      </c>
      <c r="U17" s="390">
        <v>6</v>
      </c>
      <c r="V17" s="210">
        <v>12128</v>
      </c>
      <c r="W17" s="210">
        <v>70811</v>
      </c>
      <c r="X17" s="390">
        <v>26</v>
      </c>
      <c r="Y17" s="210">
        <v>16031</v>
      </c>
      <c r="Z17" s="210">
        <v>98885</v>
      </c>
      <c r="AA17" s="390">
        <v>12</v>
      </c>
      <c r="AB17" s="210">
        <v>18857</v>
      </c>
      <c r="AC17" s="210">
        <v>123849</v>
      </c>
      <c r="AD17" s="390">
        <v>232</v>
      </c>
      <c r="AE17" s="390">
        <v>2972</v>
      </c>
      <c r="AF17" s="207" t="s">
        <v>915</v>
      </c>
      <c r="AG17" s="210">
        <v>401947</v>
      </c>
      <c r="AH17" s="210">
        <v>3337538</v>
      </c>
      <c r="AI17" s="390">
        <v>7</v>
      </c>
      <c r="AJ17" s="390">
        <v>7</v>
      </c>
      <c r="AK17" s="210">
        <v>2145</v>
      </c>
      <c r="AL17" s="210">
        <v>9734</v>
      </c>
      <c r="AM17" s="390">
        <v>2</v>
      </c>
      <c r="AN17" s="210">
        <v>7989</v>
      </c>
      <c r="AO17" s="210">
        <v>47095</v>
      </c>
      <c r="AP17" s="390">
        <v>13</v>
      </c>
      <c r="AQ17" s="210">
        <v>19726</v>
      </c>
      <c r="AR17" s="210">
        <v>114055</v>
      </c>
      <c r="AS17" s="390">
        <v>3</v>
      </c>
      <c r="AT17" s="210">
        <v>1485</v>
      </c>
      <c r="AU17" s="210">
        <v>8497</v>
      </c>
    </row>
    <row r="18" spans="1:47" s="71" customFormat="1" ht="17.399999999999999" customHeight="1">
      <c r="A18" s="207" t="s">
        <v>916</v>
      </c>
      <c r="B18" s="390">
        <v>164</v>
      </c>
      <c r="C18" s="210">
        <v>139150</v>
      </c>
      <c r="D18" s="210">
        <v>938718</v>
      </c>
      <c r="E18" s="392">
        <v>0</v>
      </c>
      <c r="F18" s="450">
        <v>0</v>
      </c>
      <c r="G18" s="450">
        <v>0</v>
      </c>
      <c r="H18" s="392">
        <v>0</v>
      </c>
      <c r="I18" s="450">
        <v>0</v>
      </c>
      <c r="J18" s="450">
        <v>0</v>
      </c>
      <c r="K18" s="390">
        <v>6</v>
      </c>
      <c r="L18" s="210">
        <v>8179</v>
      </c>
      <c r="M18" s="210">
        <v>44929</v>
      </c>
      <c r="N18" s="390">
        <v>4</v>
      </c>
      <c r="O18" s="210">
        <v>5123</v>
      </c>
      <c r="P18" s="210">
        <v>29368</v>
      </c>
      <c r="Q18" s="207" t="s">
        <v>916</v>
      </c>
      <c r="R18" s="390">
        <v>2</v>
      </c>
      <c r="S18" s="210">
        <v>1353</v>
      </c>
      <c r="T18" s="210">
        <v>7607</v>
      </c>
      <c r="U18" s="390">
        <v>1</v>
      </c>
      <c r="V18" s="210">
        <v>15</v>
      </c>
      <c r="W18" s="210">
        <v>82</v>
      </c>
      <c r="X18" s="390">
        <v>9</v>
      </c>
      <c r="Y18" s="210">
        <v>5423</v>
      </c>
      <c r="Z18" s="210">
        <v>30227</v>
      </c>
      <c r="AA18" s="390">
        <v>2</v>
      </c>
      <c r="AB18" s="210">
        <v>1981</v>
      </c>
      <c r="AC18" s="210">
        <v>11863</v>
      </c>
      <c r="AD18" s="390">
        <v>101</v>
      </c>
      <c r="AE18" s="390">
        <v>591</v>
      </c>
      <c r="AF18" s="207" t="s">
        <v>916</v>
      </c>
      <c r="AG18" s="210">
        <v>87093</v>
      </c>
      <c r="AH18" s="210">
        <v>653291</v>
      </c>
      <c r="AI18" s="390">
        <v>5</v>
      </c>
      <c r="AJ18" s="390">
        <v>5</v>
      </c>
      <c r="AK18" s="210">
        <v>1326</v>
      </c>
      <c r="AL18" s="210">
        <v>7349</v>
      </c>
      <c r="AM18" s="392">
        <v>0</v>
      </c>
      <c r="AN18" s="450">
        <v>0</v>
      </c>
      <c r="AO18" s="450">
        <v>0</v>
      </c>
      <c r="AP18" s="390">
        <v>1</v>
      </c>
      <c r="AQ18" s="210">
        <v>33</v>
      </c>
      <c r="AR18" s="210">
        <v>181</v>
      </c>
      <c r="AS18" s="390">
        <v>33</v>
      </c>
      <c r="AT18" s="210">
        <v>28624</v>
      </c>
      <c r="AU18" s="210">
        <v>153821</v>
      </c>
    </row>
    <row r="19" spans="1:47" s="71" customFormat="1" ht="17.399999999999999" customHeight="1">
      <c r="A19" s="207" t="s">
        <v>917</v>
      </c>
      <c r="B19" s="390">
        <v>974</v>
      </c>
      <c r="C19" s="210">
        <v>720503</v>
      </c>
      <c r="D19" s="210">
        <v>4075747</v>
      </c>
      <c r="E19" s="392">
        <v>0</v>
      </c>
      <c r="F19" s="450">
        <v>0</v>
      </c>
      <c r="G19" s="450">
        <v>0</v>
      </c>
      <c r="H19" s="390">
        <v>2</v>
      </c>
      <c r="I19" s="210">
        <v>1261</v>
      </c>
      <c r="J19" s="210">
        <v>7009</v>
      </c>
      <c r="K19" s="390">
        <v>32</v>
      </c>
      <c r="L19" s="210">
        <v>76368</v>
      </c>
      <c r="M19" s="210">
        <v>443287</v>
      </c>
      <c r="N19" s="390">
        <v>4</v>
      </c>
      <c r="O19" s="210">
        <v>2953</v>
      </c>
      <c r="P19" s="210">
        <v>17152</v>
      </c>
      <c r="Q19" s="207" t="s">
        <v>917</v>
      </c>
      <c r="R19" s="390">
        <v>5</v>
      </c>
      <c r="S19" s="210">
        <v>1733</v>
      </c>
      <c r="T19" s="210">
        <v>9979</v>
      </c>
      <c r="U19" s="392">
        <v>0</v>
      </c>
      <c r="V19" s="450">
        <v>0</v>
      </c>
      <c r="W19" s="450">
        <v>0</v>
      </c>
      <c r="X19" s="390">
        <v>82</v>
      </c>
      <c r="Y19" s="210">
        <v>46081</v>
      </c>
      <c r="Z19" s="210">
        <v>352200</v>
      </c>
      <c r="AA19" s="390">
        <v>1</v>
      </c>
      <c r="AB19" s="210">
        <v>403</v>
      </c>
      <c r="AC19" s="210">
        <v>2505</v>
      </c>
      <c r="AD19" s="390">
        <v>529</v>
      </c>
      <c r="AE19" s="390">
        <v>1226</v>
      </c>
      <c r="AF19" s="207" t="s">
        <v>917</v>
      </c>
      <c r="AG19" s="210">
        <v>183404</v>
      </c>
      <c r="AH19" s="210">
        <v>1248456</v>
      </c>
      <c r="AI19" s="390">
        <v>40</v>
      </c>
      <c r="AJ19" s="390">
        <v>40</v>
      </c>
      <c r="AK19" s="210">
        <v>11226</v>
      </c>
      <c r="AL19" s="210">
        <v>67310</v>
      </c>
      <c r="AM19" s="392">
        <v>0</v>
      </c>
      <c r="AN19" s="450">
        <v>0</v>
      </c>
      <c r="AO19" s="450">
        <v>0</v>
      </c>
      <c r="AP19" s="390">
        <v>3</v>
      </c>
      <c r="AQ19" s="210">
        <v>1120</v>
      </c>
      <c r="AR19" s="210">
        <v>6053</v>
      </c>
      <c r="AS19" s="390">
        <v>276</v>
      </c>
      <c r="AT19" s="210">
        <v>395954</v>
      </c>
      <c r="AU19" s="210">
        <v>1921796</v>
      </c>
    </row>
    <row r="20" spans="1:47" s="71" customFormat="1" ht="17.399999999999999" customHeight="1">
      <c r="A20" s="207" t="s">
        <v>918</v>
      </c>
      <c r="B20" s="390">
        <v>682</v>
      </c>
      <c r="C20" s="210">
        <v>914366</v>
      </c>
      <c r="D20" s="210">
        <v>5470961</v>
      </c>
      <c r="E20" s="392">
        <v>0</v>
      </c>
      <c r="F20" s="450">
        <v>0</v>
      </c>
      <c r="G20" s="450">
        <v>0</v>
      </c>
      <c r="H20" s="390">
        <v>1</v>
      </c>
      <c r="I20" s="210">
        <v>69983</v>
      </c>
      <c r="J20" s="210">
        <v>425825</v>
      </c>
      <c r="K20" s="390">
        <v>47</v>
      </c>
      <c r="L20" s="210">
        <v>192492</v>
      </c>
      <c r="M20" s="210">
        <v>1113250</v>
      </c>
      <c r="N20" s="390">
        <v>6</v>
      </c>
      <c r="O20" s="210">
        <v>10090</v>
      </c>
      <c r="P20" s="210">
        <v>59363</v>
      </c>
      <c r="Q20" s="207" t="s">
        <v>918</v>
      </c>
      <c r="R20" s="390">
        <v>4</v>
      </c>
      <c r="S20" s="210">
        <v>3571</v>
      </c>
      <c r="T20" s="210">
        <v>19993</v>
      </c>
      <c r="U20" s="390">
        <v>5</v>
      </c>
      <c r="V20" s="210">
        <v>13561</v>
      </c>
      <c r="W20" s="210">
        <v>78531</v>
      </c>
      <c r="X20" s="390">
        <v>60</v>
      </c>
      <c r="Y20" s="210">
        <v>69948</v>
      </c>
      <c r="Z20" s="210">
        <v>581125</v>
      </c>
      <c r="AA20" s="390">
        <v>2</v>
      </c>
      <c r="AB20" s="210">
        <v>4617</v>
      </c>
      <c r="AC20" s="210">
        <v>26607</v>
      </c>
      <c r="AD20" s="390">
        <v>436</v>
      </c>
      <c r="AE20" s="390">
        <v>974</v>
      </c>
      <c r="AF20" s="207" t="s">
        <v>918</v>
      </c>
      <c r="AG20" s="210">
        <v>129410</v>
      </c>
      <c r="AH20" s="210">
        <v>859334</v>
      </c>
      <c r="AI20" s="390">
        <v>37</v>
      </c>
      <c r="AJ20" s="390">
        <v>37</v>
      </c>
      <c r="AK20" s="210">
        <v>9167</v>
      </c>
      <c r="AL20" s="210">
        <v>50815</v>
      </c>
      <c r="AM20" s="392">
        <v>0</v>
      </c>
      <c r="AN20" s="450">
        <v>0</v>
      </c>
      <c r="AO20" s="450">
        <v>0</v>
      </c>
      <c r="AP20" s="390">
        <v>8</v>
      </c>
      <c r="AQ20" s="210">
        <v>23354</v>
      </c>
      <c r="AR20" s="210">
        <v>134283</v>
      </c>
      <c r="AS20" s="390">
        <v>76</v>
      </c>
      <c r="AT20" s="210">
        <v>388173</v>
      </c>
      <c r="AU20" s="210">
        <v>2121835</v>
      </c>
    </row>
    <row r="21" spans="1:47" s="71" customFormat="1" ht="17.399999999999999" customHeight="1">
      <c r="A21" s="207" t="s">
        <v>919</v>
      </c>
      <c r="B21" s="390">
        <v>1070</v>
      </c>
      <c r="C21" s="210">
        <v>768176</v>
      </c>
      <c r="D21" s="210">
        <v>4640443</v>
      </c>
      <c r="E21" s="390">
        <v>1</v>
      </c>
      <c r="F21" s="210">
        <v>32802</v>
      </c>
      <c r="G21" s="210">
        <v>188076</v>
      </c>
      <c r="H21" s="390">
        <v>3</v>
      </c>
      <c r="I21" s="210">
        <v>2312</v>
      </c>
      <c r="J21" s="210">
        <v>13749</v>
      </c>
      <c r="K21" s="390">
        <v>116</v>
      </c>
      <c r="L21" s="210">
        <v>158236</v>
      </c>
      <c r="M21" s="210">
        <v>910623</v>
      </c>
      <c r="N21" s="390">
        <v>15</v>
      </c>
      <c r="O21" s="210">
        <v>18805</v>
      </c>
      <c r="P21" s="210">
        <v>105603</v>
      </c>
      <c r="Q21" s="207" t="s">
        <v>919</v>
      </c>
      <c r="R21" s="390">
        <v>13</v>
      </c>
      <c r="S21" s="210">
        <v>10574</v>
      </c>
      <c r="T21" s="210">
        <v>60974</v>
      </c>
      <c r="U21" s="390">
        <v>3</v>
      </c>
      <c r="V21" s="210">
        <v>38957</v>
      </c>
      <c r="W21" s="210">
        <v>379113</v>
      </c>
      <c r="X21" s="390">
        <v>103</v>
      </c>
      <c r="Y21" s="210">
        <v>54824</v>
      </c>
      <c r="Z21" s="210">
        <v>344301</v>
      </c>
      <c r="AA21" s="390">
        <v>2</v>
      </c>
      <c r="AB21" s="210">
        <v>2974</v>
      </c>
      <c r="AC21" s="210">
        <v>9059</v>
      </c>
      <c r="AD21" s="390">
        <v>633</v>
      </c>
      <c r="AE21" s="390">
        <v>1694</v>
      </c>
      <c r="AF21" s="207" t="s">
        <v>919</v>
      </c>
      <c r="AG21" s="210">
        <v>223288</v>
      </c>
      <c r="AH21" s="210">
        <v>1427236</v>
      </c>
      <c r="AI21" s="390">
        <v>41</v>
      </c>
      <c r="AJ21" s="390">
        <v>41</v>
      </c>
      <c r="AK21" s="210">
        <v>8497</v>
      </c>
      <c r="AL21" s="210">
        <v>49028</v>
      </c>
      <c r="AM21" s="390">
        <v>2</v>
      </c>
      <c r="AN21" s="210">
        <v>388</v>
      </c>
      <c r="AO21" s="210">
        <v>2280</v>
      </c>
      <c r="AP21" s="390">
        <v>8</v>
      </c>
      <c r="AQ21" s="210">
        <v>11495</v>
      </c>
      <c r="AR21" s="210">
        <v>64294</v>
      </c>
      <c r="AS21" s="390">
        <v>130</v>
      </c>
      <c r="AT21" s="210">
        <v>205024</v>
      </c>
      <c r="AU21" s="210">
        <v>1086107</v>
      </c>
    </row>
    <row r="22" spans="1:47" s="71" customFormat="1" ht="17.399999999999999" customHeight="1">
      <c r="A22" s="207" t="s">
        <v>920</v>
      </c>
      <c r="B22" s="390">
        <v>318</v>
      </c>
      <c r="C22" s="210">
        <v>198032</v>
      </c>
      <c r="D22" s="210">
        <v>1156127</v>
      </c>
      <c r="E22" s="392">
        <v>0</v>
      </c>
      <c r="F22" s="450">
        <v>0</v>
      </c>
      <c r="G22" s="450">
        <v>0</v>
      </c>
      <c r="H22" s="390">
        <v>4</v>
      </c>
      <c r="I22" s="210">
        <v>18077</v>
      </c>
      <c r="J22" s="210">
        <v>99404</v>
      </c>
      <c r="K22" s="390">
        <v>11</v>
      </c>
      <c r="L22" s="210">
        <v>8762</v>
      </c>
      <c r="M22" s="210">
        <v>48258</v>
      </c>
      <c r="N22" s="390">
        <v>5</v>
      </c>
      <c r="O22" s="210">
        <v>4691</v>
      </c>
      <c r="P22" s="210">
        <v>25723</v>
      </c>
      <c r="Q22" s="207" t="s">
        <v>920</v>
      </c>
      <c r="R22" s="390">
        <v>5</v>
      </c>
      <c r="S22" s="210">
        <v>4505</v>
      </c>
      <c r="T22" s="210">
        <v>22507</v>
      </c>
      <c r="U22" s="390">
        <v>3</v>
      </c>
      <c r="V22" s="210">
        <v>19045</v>
      </c>
      <c r="W22" s="210">
        <v>127691</v>
      </c>
      <c r="X22" s="390">
        <v>37</v>
      </c>
      <c r="Y22" s="210">
        <v>56259</v>
      </c>
      <c r="Z22" s="210">
        <v>349325</v>
      </c>
      <c r="AA22" s="390">
        <v>1</v>
      </c>
      <c r="AB22" s="210">
        <v>721</v>
      </c>
      <c r="AC22" s="210">
        <v>4173</v>
      </c>
      <c r="AD22" s="390">
        <v>169</v>
      </c>
      <c r="AE22" s="390">
        <v>455</v>
      </c>
      <c r="AF22" s="207" t="s">
        <v>920</v>
      </c>
      <c r="AG22" s="210">
        <v>54691</v>
      </c>
      <c r="AH22" s="210">
        <v>327952</v>
      </c>
      <c r="AI22" s="390">
        <v>11</v>
      </c>
      <c r="AJ22" s="390">
        <v>11</v>
      </c>
      <c r="AK22" s="210">
        <v>2518</v>
      </c>
      <c r="AL22" s="210">
        <v>14549</v>
      </c>
      <c r="AM22" s="392">
        <v>0</v>
      </c>
      <c r="AN22" s="450">
        <v>0</v>
      </c>
      <c r="AO22" s="450">
        <v>0</v>
      </c>
      <c r="AP22" s="390">
        <v>32</v>
      </c>
      <c r="AQ22" s="210">
        <v>3852</v>
      </c>
      <c r="AR22" s="210">
        <v>19557</v>
      </c>
      <c r="AS22" s="390">
        <v>40</v>
      </c>
      <c r="AT22" s="210">
        <v>24911</v>
      </c>
      <c r="AU22" s="210">
        <v>116988</v>
      </c>
    </row>
    <row r="23" spans="1:47" s="71" customFormat="1" ht="17.399999999999999" customHeight="1">
      <c r="A23" s="207" t="s">
        <v>921</v>
      </c>
      <c r="B23" s="390">
        <v>373</v>
      </c>
      <c r="C23" s="210">
        <v>255812</v>
      </c>
      <c r="D23" s="210">
        <v>1532230</v>
      </c>
      <c r="E23" s="390">
        <v>1</v>
      </c>
      <c r="F23" s="210">
        <v>1477</v>
      </c>
      <c r="G23" s="210">
        <v>7772</v>
      </c>
      <c r="H23" s="390">
        <v>2</v>
      </c>
      <c r="I23" s="210">
        <v>1898</v>
      </c>
      <c r="J23" s="210">
        <v>9783</v>
      </c>
      <c r="K23" s="390">
        <v>40</v>
      </c>
      <c r="L23" s="210">
        <v>44321</v>
      </c>
      <c r="M23" s="210">
        <v>220366</v>
      </c>
      <c r="N23" s="390">
        <v>8</v>
      </c>
      <c r="O23" s="210">
        <v>7016</v>
      </c>
      <c r="P23" s="210">
        <v>34662</v>
      </c>
      <c r="Q23" s="207" t="s">
        <v>921</v>
      </c>
      <c r="R23" s="390">
        <v>5</v>
      </c>
      <c r="S23" s="210">
        <v>11113</v>
      </c>
      <c r="T23" s="210">
        <v>70389</v>
      </c>
      <c r="U23" s="390">
        <v>2</v>
      </c>
      <c r="V23" s="210">
        <v>13795</v>
      </c>
      <c r="W23" s="210">
        <v>85319</v>
      </c>
      <c r="X23" s="390">
        <v>25</v>
      </c>
      <c r="Y23" s="210">
        <v>14811</v>
      </c>
      <c r="Z23" s="210">
        <v>75636</v>
      </c>
      <c r="AA23" s="390">
        <v>2</v>
      </c>
      <c r="AB23" s="210">
        <v>2325</v>
      </c>
      <c r="AC23" s="210">
        <v>12353</v>
      </c>
      <c r="AD23" s="390">
        <v>208</v>
      </c>
      <c r="AE23" s="390">
        <v>1260</v>
      </c>
      <c r="AF23" s="207" t="s">
        <v>921</v>
      </c>
      <c r="AG23" s="210">
        <v>128644</v>
      </c>
      <c r="AH23" s="210">
        <v>875371</v>
      </c>
      <c r="AI23" s="390">
        <v>7</v>
      </c>
      <c r="AJ23" s="390">
        <v>7</v>
      </c>
      <c r="AK23" s="210">
        <v>1771</v>
      </c>
      <c r="AL23" s="210">
        <v>8996</v>
      </c>
      <c r="AM23" s="390">
        <v>1</v>
      </c>
      <c r="AN23" s="210">
        <v>10</v>
      </c>
      <c r="AO23" s="210">
        <v>48</v>
      </c>
      <c r="AP23" s="390">
        <v>8</v>
      </c>
      <c r="AQ23" s="210">
        <v>1253</v>
      </c>
      <c r="AR23" s="210">
        <v>6263</v>
      </c>
      <c r="AS23" s="390">
        <v>64</v>
      </c>
      <c r="AT23" s="210">
        <v>27378</v>
      </c>
      <c r="AU23" s="210">
        <v>125272</v>
      </c>
    </row>
    <row r="24" spans="1:47" s="71" customFormat="1" ht="17.399999999999999" customHeight="1">
      <c r="A24" s="207" t="s">
        <v>922</v>
      </c>
      <c r="B24" s="390">
        <v>555</v>
      </c>
      <c r="C24" s="210">
        <v>121313</v>
      </c>
      <c r="D24" s="210">
        <v>620951</v>
      </c>
      <c r="E24" s="390">
        <v>2</v>
      </c>
      <c r="F24" s="210">
        <v>3366</v>
      </c>
      <c r="G24" s="210">
        <v>16900</v>
      </c>
      <c r="H24" s="392">
        <v>0</v>
      </c>
      <c r="I24" s="450">
        <v>0</v>
      </c>
      <c r="J24" s="450">
        <v>0</v>
      </c>
      <c r="K24" s="390">
        <v>4</v>
      </c>
      <c r="L24" s="210">
        <v>3191</v>
      </c>
      <c r="M24" s="210">
        <v>18906</v>
      </c>
      <c r="N24" s="390">
        <v>2</v>
      </c>
      <c r="O24" s="210">
        <v>582</v>
      </c>
      <c r="P24" s="210">
        <v>2912</v>
      </c>
      <c r="Q24" s="207" t="s">
        <v>922</v>
      </c>
      <c r="R24" s="390">
        <v>1</v>
      </c>
      <c r="S24" s="210">
        <v>38</v>
      </c>
      <c r="T24" s="210">
        <v>190</v>
      </c>
      <c r="U24" s="392">
        <v>0</v>
      </c>
      <c r="V24" s="450">
        <v>0</v>
      </c>
      <c r="W24" s="450">
        <v>0</v>
      </c>
      <c r="X24" s="390">
        <v>12</v>
      </c>
      <c r="Y24" s="210">
        <v>11399</v>
      </c>
      <c r="Z24" s="210">
        <v>59265</v>
      </c>
      <c r="AA24" s="392">
        <v>0</v>
      </c>
      <c r="AB24" s="450">
        <v>0</v>
      </c>
      <c r="AC24" s="450">
        <v>0</v>
      </c>
      <c r="AD24" s="390">
        <v>520</v>
      </c>
      <c r="AE24" s="390">
        <v>527</v>
      </c>
      <c r="AF24" s="207" t="s">
        <v>922</v>
      </c>
      <c r="AG24" s="210">
        <v>97884</v>
      </c>
      <c r="AH24" s="210">
        <v>497995</v>
      </c>
      <c r="AI24" s="392">
        <v>0</v>
      </c>
      <c r="AJ24" s="392">
        <v>0</v>
      </c>
      <c r="AK24" s="450">
        <v>0</v>
      </c>
      <c r="AL24" s="450">
        <v>0</v>
      </c>
      <c r="AM24" s="392">
        <v>0</v>
      </c>
      <c r="AN24" s="450">
        <v>0</v>
      </c>
      <c r="AO24" s="450">
        <v>0</v>
      </c>
      <c r="AP24" s="390">
        <v>14</v>
      </c>
      <c r="AQ24" s="210">
        <v>4853</v>
      </c>
      <c r="AR24" s="210">
        <v>24783</v>
      </c>
      <c r="AS24" s="392">
        <v>0</v>
      </c>
      <c r="AT24" s="450">
        <v>0</v>
      </c>
      <c r="AU24" s="450">
        <v>0</v>
      </c>
    </row>
    <row r="25" spans="1:47" s="71" customFormat="1" ht="17.399999999999999" customHeight="1">
      <c r="A25" s="207" t="s">
        <v>923</v>
      </c>
      <c r="B25" s="390">
        <v>28</v>
      </c>
      <c r="C25" s="210">
        <v>238356</v>
      </c>
      <c r="D25" s="210">
        <v>2512971</v>
      </c>
      <c r="E25" s="392">
        <v>0</v>
      </c>
      <c r="F25" s="450">
        <v>0</v>
      </c>
      <c r="G25" s="450">
        <v>0</v>
      </c>
      <c r="H25" s="392">
        <v>0</v>
      </c>
      <c r="I25" s="450">
        <v>0</v>
      </c>
      <c r="J25" s="450">
        <v>0</v>
      </c>
      <c r="K25" s="390">
        <v>6</v>
      </c>
      <c r="L25" s="210">
        <v>74206</v>
      </c>
      <c r="M25" s="210">
        <v>620399</v>
      </c>
      <c r="N25" s="390">
        <v>5</v>
      </c>
      <c r="O25" s="210">
        <v>9553</v>
      </c>
      <c r="P25" s="210">
        <v>74796</v>
      </c>
      <c r="Q25" s="207" t="s">
        <v>923</v>
      </c>
      <c r="R25" s="392">
        <v>0</v>
      </c>
      <c r="S25" s="450">
        <v>0</v>
      </c>
      <c r="T25" s="450">
        <v>0</v>
      </c>
      <c r="U25" s="392">
        <v>0</v>
      </c>
      <c r="V25" s="450">
        <v>0</v>
      </c>
      <c r="W25" s="450">
        <v>0</v>
      </c>
      <c r="X25" s="390">
        <v>3</v>
      </c>
      <c r="Y25" s="210">
        <v>2097</v>
      </c>
      <c r="Z25" s="210">
        <v>18270</v>
      </c>
      <c r="AA25" s="392">
        <v>0</v>
      </c>
      <c r="AB25" s="450">
        <v>0</v>
      </c>
      <c r="AC25" s="450">
        <v>0</v>
      </c>
      <c r="AD25" s="390">
        <v>12</v>
      </c>
      <c r="AE25" s="390">
        <v>902</v>
      </c>
      <c r="AF25" s="207" t="s">
        <v>923</v>
      </c>
      <c r="AG25" s="210">
        <v>119766</v>
      </c>
      <c r="AH25" s="210">
        <v>1436038</v>
      </c>
      <c r="AI25" s="392">
        <v>0</v>
      </c>
      <c r="AJ25" s="392">
        <v>0</v>
      </c>
      <c r="AK25" s="450">
        <v>0</v>
      </c>
      <c r="AL25" s="450">
        <v>0</v>
      </c>
      <c r="AM25" s="390">
        <v>1</v>
      </c>
      <c r="AN25" s="210">
        <v>1001</v>
      </c>
      <c r="AO25" s="210">
        <v>7754</v>
      </c>
      <c r="AP25" s="390">
        <v>1</v>
      </c>
      <c r="AQ25" s="210">
        <v>31733</v>
      </c>
      <c r="AR25" s="210">
        <v>355714</v>
      </c>
      <c r="AS25" s="392">
        <v>0</v>
      </c>
      <c r="AT25" s="450">
        <v>0</v>
      </c>
      <c r="AU25" s="450">
        <v>0</v>
      </c>
    </row>
    <row r="26" spans="1:47" s="71" customFormat="1" ht="17.399999999999999" customHeight="1">
      <c r="A26" s="207" t="s">
        <v>924</v>
      </c>
      <c r="B26" s="390">
        <v>82</v>
      </c>
      <c r="C26" s="210">
        <v>85435</v>
      </c>
      <c r="D26" s="210">
        <v>585445</v>
      </c>
      <c r="E26" s="392">
        <v>0</v>
      </c>
      <c r="F26" s="450">
        <v>0</v>
      </c>
      <c r="G26" s="450">
        <v>0</v>
      </c>
      <c r="H26" s="392">
        <v>0</v>
      </c>
      <c r="I26" s="450">
        <v>0</v>
      </c>
      <c r="J26" s="450">
        <v>0</v>
      </c>
      <c r="K26" s="390">
        <v>2</v>
      </c>
      <c r="L26" s="210">
        <v>499</v>
      </c>
      <c r="M26" s="210">
        <v>2593</v>
      </c>
      <c r="N26" s="390">
        <v>3</v>
      </c>
      <c r="O26" s="210">
        <v>2839</v>
      </c>
      <c r="P26" s="210">
        <v>14758</v>
      </c>
      <c r="Q26" s="207" t="s">
        <v>924</v>
      </c>
      <c r="R26" s="392">
        <v>0</v>
      </c>
      <c r="S26" s="450">
        <v>0</v>
      </c>
      <c r="T26" s="450">
        <v>0</v>
      </c>
      <c r="U26" s="392">
        <v>0</v>
      </c>
      <c r="V26" s="450">
        <v>0</v>
      </c>
      <c r="W26" s="450">
        <v>0</v>
      </c>
      <c r="X26" s="390">
        <v>1</v>
      </c>
      <c r="Y26" s="210">
        <v>111</v>
      </c>
      <c r="Z26" s="210">
        <v>575</v>
      </c>
      <c r="AA26" s="392">
        <v>0</v>
      </c>
      <c r="AB26" s="450">
        <v>0</v>
      </c>
      <c r="AC26" s="450">
        <v>0</v>
      </c>
      <c r="AD26" s="390">
        <v>74</v>
      </c>
      <c r="AE26" s="390">
        <v>669</v>
      </c>
      <c r="AF26" s="207" t="s">
        <v>924</v>
      </c>
      <c r="AG26" s="210">
        <v>81070</v>
      </c>
      <c r="AH26" s="210">
        <v>562754</v>
      </c>
      <c r="AI26" s="392">
        <v>0</v>
      </c>
      <c r="AJ26" s="392">
        <v>0</v>
      </c>
      <c r="AK26" s="450">
        <v>0</v>
      </c>
      <c r="AL26" s="450">
        <v>0</v>
      </c>
      <c r="AM26" s="392">
        <v>0</v>
      </c>
      <c r="AN26" s="450">
        <v>0</v>
      </c>
      <c r="AO26" s="450">
        <v>0</v>
      </c>
      <c r="AP26" s="390">
        <v>2</v>
      </c>
      <c r="AQ26" s="210">
        <v>916</v>
      </c>
      <c r="AR26" s="210">
        <v>4765</v>
      </c>
      <c r="AS26" s="392">
        <v>0</v>
      </c>
      <c r="AT26" s="450">
        <v>0</v>
      </c>
      <c r="AU26" s="450">
        <v>0</v>
      </c>
    </row>
    <row r="27" spans="1:47" s="71" customFormat="1" ht="17.399999999999999" customHeight="1">
      <c r="A27" s="207" t="s">
        <v>925</v>
      </c>
      <c r="B27" s="390">
        <v>370</v>
      </c>
      <c r="C27" s="210">
        <v>278547</v>
      </c>
      <c r="D27" s="210">
        <v>2413628</v>
      </c>
      <c r="E27" s="392">
        <v>0</v>
      </c>
      <c r="F27" s="450">
        <v>0</v>
      </c>
      <c r="G27" s="450">
        <v>0</v>
      </c>
      <c r="H27" s="390">
        <v>2</v>
      </c>
      <c r="I27" s="210">
        <v>2232</v>
      </c>
      <c r="J27" s="210">
        <v>13126</v>
      </c>
      <c r="K27" s="390">
        <v>4</v>
      </c>
      <c r="L27" s="210">
        <v>3417</v>
      </c>
      <c r="M27" s="210">
        <v>19118</v>
      </c>
      <c r="N27" s="390">
        <v>2</v>
      </c>
      <c r="O27" s="210">
        <v>365</v>
      </c>
      <c r="P27" s="210">
        <v>2363</v>
      </c>
      <c r="Q27" s="207" t="s">
        <v>925</v>
      </c>
      <c r="R27" s="390">
        <v>1</v>
      </c>
      <c r="S27" s="210">
        <v>37</v>
      </c>
      <c r="T27" s="210">
        <v>203</v>
      </c>
      <c r="U27" s="390">
        <v>1</v>
      </c>
      <c r="V27" s="210">
        <v>5262</v>
      </c>
      <c r="W27" s="210">
        <v>30264</v>
      </c>
      <c r="X27" s="390">
        <v>222</v>
      </c>
      <c r="Y27" s="210">
        <v>187683</v>
      </c>
      <c r="Z27" s="210">
        <v>1670412</v>
      </c>
      <c r="AA27" s="390">
        <v>1</v>
      </c>
      <c r="AB27" s="210">
        <v>16911</v>
      </c>
      <c r="AC27" s="210">
        <v>171732</v>
      </c>
      <c r="AD27" s="390">
        <v>134</v>
      </c>
      <c r="AE27" s="390">
        <v>393</v>
      </c>
      <c r="AF27" s="207" t="s">
        <v>925</v>
      </c>
      <c r="AG27" s="210">
        <v>62310</v>
      </c>
      <c r="AH27" s="210">
        <v>504491</v>
      </c>
      <c r="AI27" s="390">
        <v>1</v>
      </c>
      <c r="AJ27" s="390">
        <v>1</v>
      </c>
      <c r="AK27" s="210">
        <v>234</v>
      </c>
      <c r="AL27" s="210">
        <v>1392</v>
      </c>
      <c r="AM27" s="392">
        <v>0</v>
      </c>
      <c r="AN27" s="450">
        <v>0</v>
      </c>
      <c r="AO27" s="450">
        <v>0</v>
      </c>
      <c r="AP27" s="390">
        <v>2</v>
      </c>
      <c r="AQ27" s="210">
        <v>96</v>
      </c>
      <c r="AR27" s="210">
        <v>527</v>
      </c>
      <c r="AS27" s="392">
        <v>0</v>
      </c>
      <c r="AT27" s="450">
        <v>0</v>
      </c>
      <c r="AU27" s="450">
        <v>0</v>
      </c>
    </row>
    <row r="28" spans="1:47" s="71" customFormat="1" ht="17.399999999999999" customHeight="1">
      <c r="A28" s="207" t="s">
        <v>926</v>
      </c>
      <c r="B28" s="390">
        <v>154</v>
      </c>
      <c r="C28" s="210">
        <v>106060</v>
      </c>
      <c r="D28" s="210">
        <v>420674</v>
      </c>
      <c r="E28" s="392">
        <v>0</v>
      </c>
      <c r="F28" s="450">
        <v>0</v>
      </c>
      <c r="G28" s="450">
        <v>0</v>
      </c>
      <c r="H28" s="390">
        <v>1</v>
      </c>
      <c r="I28" s="210">
        <v>978</v>
      </c>
      <c r="J28" s="210">
        <v>3718</v>
      </c>
      <c r="K28" s="390">
        <v>1</v>
      </c>
      <c r="L28" s="210">
        <v>817</v>
      </c>
      <c r="M28" s="210">
        <v>3105</v>
      </c>
      <c r="N28" s="390">
        <v>4</v>
      </c>
      <c r="O28" s="210">
        <v>2827</v>
      </c>
      <c r="P28" s="210">
        <v>10744</v>
      </c>
      <c r="Q28" s="207" t="s">
        <v>926</v>
      </c>
      <c r="R28" s="390">
        <v>1</v>
      </c>
      <c r="S28" s="210">
        <v>143</v>
      </c>
      <c r="T28" s="210">
        <v>543</v>
      </c>
      <c r="U28" s="390">
        <v>1</v>
      </c>
      <c r="V28" s="210">
        <v>1532</v>
      </c>
      <c r="W28" s="210">
        <v>5771</v>
      </c>
      <c r="X28" s="390">
        <v>3</v>
      </c>
      <c r="Y28" s="210">
        <v>6806</v>
      </c>
      <c r="Z28" s="210">
        <v>25785</v>
      </c>
      <c r="AA28" s="390">
        <v>1</v>
      </c>
      <c r="AB28" s="210">
        <v>10513</v>
      </c>
      <c r="AC28" s="210">
        <v>48357</v>
      </c>
      <c r="AD28" s="390">
        <v>136</v>
      </c>
      <c r="AE28" s="390">
        <v>638</v>
      </c>
      <c r="AF28" s="207" t="s">
        <v>926</v>
      </c>
      <c r="AG28" s="210">
        <v>76969</v>
      </c>
      <c r="AH28" s="210">
        <v>305782</v>
      </c>
      <c r="AI28" s="392">
        <v>0</v>
      </c>
      <c r="AJ28" s="392">
        <v>0</v>
      </c>
      <c r="AK28" s="450">
        <v>0</v>
      </c>
      <c r="AL28" s="450">
        <v>0</v>
      </c>
      <c r="AM28" s="392">
        <v>0</v>
      </c>
      <c r="AN28" s="450">
        <v>0</v>
      </c>
      <c r="AO28" s="450">
        <v>0</v>
      </c>
      <c r="AP28" s="390">
        <v>3</v>
      </c>
      <c r="AQ28" s="210">
        <v>601</v>
      </c>
      <c r="AR28" s="210">
        <v>2285</v>
      </c>
      <c r="AS28" s="390">
        <v>3</v>
      </c>
      <c r="AT28" s="210">
        <v>4874</v>
      </c>
      <c r="AU28" s="210">
        <v>14584</v>
      </c>
    </row>
    <row r="29" spans="1:47" s="71" customFormat="1" ht="17.399999999999999" customHeight="1">
      <c r="A29" s="207" t="s">
        <v>927</v>
      </c>
      <c r="B29" s="390">
        <v>11</v>
      </c>
      <c r="C29" s="210">
        <v>11142</v>
      </c>
      <c r="D29" s="210">
        <v>49940</v>
      </c>
      <c r="E29" s="392">
        <v>0</v>
      </c>
      <c r="F29" s="450">
        <v>0</v>
      </c>
      <c r="G29" s="450">
        <v>0</v>
      </c>
      <c r="H29" s="392">
        <v>0</v>
      </c>
      <c r="I29" s="450">
        <v>0</v>
      </c>
      <c r="J29" s="450">
        <v>0</v>
      </c>
      <c r="K29" s="392">
        <v>0</v>
      </c>
      <c r="L29" s="450">
        <v>0</v>
      </c>
      <c r="M29" s="450">
        <v>0</v>
      </c>
      <c r="N29" s="390">
        <v>1</v>
      </c>
      <c r="O29" s="210">
        <v>5118</v>
      </c>
      <c r="P29" s="210">
        <v>23834</v>
      </c>
      <c r="Q29" s="207" t="s">
        <v>927</v>
      </c>
      <c r="R29" s="390">
        <v>1</v>
      </c>
      <c r="S29" s="210">
        <v>447</v>
      </c>
      <c r="T29" s="210">
        <v>1698</v>
      </c>
      <c r="U29" s="392">
        <v>0</v>
      </c>
      <c r="V29" s="450">
        <v>0</v>
      </c>
      <c r="W29" s="450">
        <v>0</v>
      </c>
      <c r="X29" s="390">
        <v>3</v>
      </c>
      <c r="Y29" s="210">
        <v>1180</v>
      </c>
      <c r="Z29" s="210">
        <v>5571</v>
      </c>
      <c r="AA29" s="390">
        <v>1</v>
      </c>
      <c r="AB29" s="210">
        <v>1256</v>
      </c>
      <c r="AC29" s="210">
        <v>6098</v>
      </c>
      <c r="AD29" s="390">
        <v>5</v>
      </c>
      <c r="AE29" s="390">
        <v>33</v>
      </c>
      <c r="AF29" s="207" t="s">
        <v>927</v>
      </c>
      <c r="AG29" s="210">
        <v>3141</v>
      </c>
      <c r="AH29" s="210">
        <v>12739</v>
      </c>
      <c r="AI29" s="392">
        <v>0</v>
      </c>
      <c r="AJ29" s="392">
        <v>0</v>
      </c>
      <c r="AK29" s="450">
        <v>0</v>
      </c>
      <c r="AL29" s="450">
        <v>0</v>
      </c>
      <c r="AM29" s="392">
        <v>0</v>
      </c>
      <c r="AN29" s="450">
        <v>0</v>
      </c>
      <c r="AO29" s="450">
        <v>0</v>
      </c>
      <c r="AP29" s="392">
        <v>0</v>
      </c>
      <c r="AQ29" s="450">
        <v>0</v>
      </c>
      <c r="AR29" s="450">
        <v>0</v>
      </c>
      <c r="AS29" s="392">
        <v>0</v>
      </c>
      <c r="AT29" s="450">
        <v>0</v>
      </c>
      <c r="AU29" s="450">
        <v>0</v>
      </c>
    </row>
    <row r="30" spans="1:47" s="71" customFormat="1" ht="90" customHeight="1">
      <c r="A30" s="204" t="s">
        <v>381</v>
      </c>
      <c r="B30" s="85">
        <v>47</v>
      </c>
      <c r="C30" s="203">
        <v>179024</v>
      </c>
      <c r="D30" s="203">
        <v>1104813</v>
      </c>
      <c r="E30" s="70">
        <v>0</v>
      </c>
      <c r="F30" s="449">
        <v>0</v>
      </c>
      <c r="G30" s="449">
        <v>0</v>
      </c>
      <c r="H30" s="85">
        <v>1</v>
      </c>
      <c r="I30" s="203">
        <v>4941</v>
      </c>
      <c r="J30" s="203">
        <v>26711</v>
      </c>
      <c r="K30" s="85">
        <v>20</v>
      </c>
      <c r="L30" s="203">
        <v>162473</v>
      </c>
      <c r="M30" s="203">
        <v>1009229</v>
      </c>
      <c r="N30" s="70">
        <v>0</v>
      </c>
      <c r="O30" s="449">
        <v>0</v>
      </c>
      <c r="P30" s="449">
        <v>0</v>
      </c>
      <c r="Q30" s="204" t="s">
        <v>381</v>
      </c>
      <c r="R30" s="85">
        <v>1</v>
      </c>
      <c r="S30" s="203">
        <v>398</v>
      </c>
      <c r="T30" s="203">
        <v>2269</v>
      </c>
      <c r="U30" s="85">
        <v>1</v>
      </c>
      <c r="V30" s="203">
        <v>259</v>
      </c>
      <c r="W30" s="203">
        <v>2460</v>
      </c>
      <c r="X30" s="85">
        <v>4</v>
      </c>
      <c r="Y30" s="203">
        <v>2863</v>
      </c>
      <c r="Z30" s="203">
        <v>16016</v>
      </c>
      <c r="AA30" s="70">
        <v>0</v>
      </c>
      <c r="AB30" s="449">
        <v>0</v>
      </c>
      <c r="AC30" s="449">
        <v>0</v>
      </c>
      <c r="AD30" s="85">
        <v>13</v>
      </c>
      <c r="AE30" s="85">
        <v>15</v>
      </c>
      <c r="AF30" s="204" t="s">
        <v>381</v>
      </c>
      <c r="AG30" s="203">
        <v>6183</v>
      </c>
      <c r="AH30" s="203">
        <v>37796</v>
      </c>
      <c r="AI30" s="85">
        <v>5</v>
      </c>
      <c r="AJ30" s="85">
        <v>5</v>
      </c>
      <c r="AK30" s="203">
        <v>1600</v>
      </c>
      <c r="AL30" s="203">
        <v>8857</v>
      </c>
      <c r="AM30" s="70">
        <v>0</v>
      </c>
      <c r="AN30" s="449">
        <v>0</v>
      </c>
      <c r="AO30" s="449">
        <v>0</v>
      </c>
      <c r="AP30" s="85">
        <v>2</v>
      </c>
      <c r="AQ30" s="203">
        <v>307</v>
      </c>
      <c r="AR30" s="203">
        <v>1475</v>
      </c>
      <c r="AS30" s="70">
        <v>0</v>
      </c>
      <c r="AT30" s="449">
        <v>0</v>
      </c>
      <c r="AU30" s="449">
        <v>0</v>
      </c>
    </row>
    <row r="31" spans="1:47" s="71" customFormat="1" ht="30" customHeight="1">
      <c r="A31" s="207" t="s">
        <v>426</v>
      </c>
      <c r="B31" s="390">
        <v>23</v>
      </c>
      <c r="C31" s="210">
        <v>13541</v>
      </c>
      <c r="D31" s="210">
        <v>74044</v>
      </c>
      <c r="E31" s="392">
        <v>0</v>
      </c>
      <c r="F31" s="450">
        <v>0</v>
      </c>
      <c r="G31" s="450">
        <v>0</v>
      </c>
      <c r="H31" s="390">
        <v>1</v>
      </c>
      <c r="I31" s="210">
        <v>4941</v>
      </c>
      <c r="J31" s="210">
        <v>26711</v>
      </c>
      <c r="K31" s="392">
        <v>0</v>
      </c>
      <c r="L31" s="450">
        <v>0</v>
      </c>
      <c r="M31" s="450">
        <v>0</v>
      </c>
      <c r="N31" s="392">
        <v>0</v>
      </c>
      <c r="O31" s="450">
        <v>0</v>
      </c>
      <c r="P31" s="450">
        <v>0</v>
      </c>
      <c r="Q31" s="207" t="s">
        <v>426</v>
      </c>
      <c r="R31" s="390">
        <v>1</v>
      </c>
      <c r="S31" s="210">
        <v>398</v>
      </c>
      <c r="T31" s="210">
        <v>2269</v>
      </c>
      <c r="U31" s="392">
        <v>0</v>
      </c>
      <c r="V31" s="450">
        <v>0</v>
      </c>
      <c r="W31" s="450">
        <v>0</v>
      </c>
      <c r="X31" s="390">
        <v>3</v>
      </c>
      <c r="Y31" s="210">
        <v>1059</v>
      </c>
      <c r="Z31" s="210">
        <v>5725</v>
      </c>
      <c r="AA31" s="392">
        <v>0</v>
      </c>
      <c r="AB31" s="450">
        <v>0</v>
      </c>
      <c r="AC31" s="450">
        <v>0</v>
      </c>
      <c r="AD31" s="390">
        <v>11</v>
      </c>
      <c r="AE31" s="390">
        <v>13</v>
      </c>
      <c r="AF31" s="207" t="s">
        <v>426</v>
      </c>
      <c r="AG31" s="210">
        <v>5236</v>
      </c>
      <c r="AH31" s="210">
        <v>29007</v>
      </c>
      <c r="AI31" s="390">
        <v>5</v>
      </c>
      <c r="AJ31" s="390">
        <v>5</v>
      </c>
      <c r="AK31" s="210">
        <v>1600</v>
      </c>
      <c r="AL31" s="210">
        <v>8857</v>
      </c>
      <c r="AM31" s="392">
        <v>0</v>
      </c>
      <c r="AN31" s="450">
        <v>0</v>
      </c>
      <c r="AO31" s="450">
        <v>0</v>
      </c>
      <c r="AP31" s="390">
        <v>2</v>
      </c>
      <c r="AQ31" s="210">
        <v>307</v>
      </c>
      <c r="AR31" s="210">
        <v>1475</v>
      </c>
      <c r="AS31" s="392">
        <v>0</v>
      </c>
      <c r="AT31" s="450">
        <v>0</v>
      </c>
      <c r="AU31" s="450">
        <v>0</v>
      </c>
    </row>
    <row r="32" spans="1:47" s="71" customFormat="1" ht="30" customHeight="1" thickBot="1">
      <c r="A32" s="214" t="s">
        <v>427</v>
      </c>
      <c r="B32" s="390">
        <v>24</v>
      </c>
      <c r="C32" s="210">
        <v>165483</v>
      </c>
      <c r="D32" s="210">
        <v>1030769</v>
      </c>
      <c r="E32" s="392">
        <v>0</v>
      </c>
      <c r="F32" s="450">
        <v>0</v>
      </c>
      <c r="G32" s="450">
        <v>0</v>
      </c>
      <c r="H32" s="392">
        <v>0</v>
      </c>
      <c r="I32" s="450">
        <v>0</v>
      </c>
      <c r="J32" s="450">
        <v>0</v>
      </c>
      <c r="K32" s="390">
        <v>20</v>
      </c>
      <c r="L32" s="210">
        <v>162473</v>
      </c>
      <c r="M32" s="210">
        <v>1009229</v>
      </c>
      <c r="N32" s="392">
        <v>0</v>
      </c>
      <c r="O32" s="450">
        <v>0</v>
      </c>
      <c r="P32" s="450">
        <v>0</v>
      </c>
      <c r="Q32" s="214" t="s">
        <v>427</v>
      </c>
      <c r="R32" s="392">
        <v>0</v>
      </c>
      <c r="S32" s="450">
        <v>0</v>
      </c>
      <c r="T32" s="450">
        <v>0</v>
      </c>
      <c r="U32" s="390">
        <v>1</v>
      </c>
      <c r="V32" s="210">
        <v>259</v>
      </c>
      <c r="W32" s="210">
        <v>2460</v>
      </c>
      <c r="X32" s="390">
        <v>1</v>
      </c>
      <c r="Y32" s="210">
        <v>1804</v>
      </c>
      <c r="Z32" s="210">
        <v>10291</v>
      </c>
      <c r="AA32" s="392">
        <v>0</v>
      </c>
      <c r="AB32" s="450">
        <v>0</v>
      </c>
      <c r="AC32" s="450">
        <v>0</v>
      </c>
      <c r="AD32" s="390">
        <v>2</v>
      </c>
      <c r="AE32" s="390">
        <v>2</v>
      </c>
      <c r="AF32" s="214" t="s">
        <v>427</v>
      </c>
      <c r="AG32" s="210">
        <v>947</v>
      </c>
      <c r="AH32" s="210">
        <v>8789</v>
      </c>
      <c r="AI32" s="392">
        <v>0</v>
      </c>
      <c r="AJ32" s="392">
        <v>0</v>
      </c>
      <c r="AK32" s="450">
        <v>0</v>
      </c>
      <c r="AL32" s="450">
        <v>0</v>
      </c>
      <c r="AM32" s="392">
        <v>0</v>
      </c>
      <c r="AN32" s="450">
        <v>0</v>
      </c>
      <c r="AO32" s="450">
        <v>0</v>
      </c>
      <c r="AP32" s="392">
        <v>0</v>
      </c>
      <c r="AQ32" s="450">
        <v>0</v>
      </c>
      <c r="AR32" s="450">
        <v>0</v>
      </c>
      <c r="AS32" s="392">
        <v>0</v>
      </c>
      <c r="AT32" s="450">
        <v>0</v>
      </c>
      <c r="AU32" s="450">
        <v>0</v>
      </c>
    </row>
    <row r="33" spans="1:47" ht="15.9" customHeight="1">
      <c r="A33" s="577" t="s">
        <v>428</v>
      </c>
      <c r="B33" s="577"/>
      <c r="C33" s="577"/>
      <c r="D33" s="577"/>
      <c r="E33" s="577"/>
      <c r="F33" s="577"/>
      <c r="G33" s="577"/>
      <c r="H33" s="736" t="s">
        <v>429</v>
      </c>
      <c r="I33" s="578"/>
      <c r="J33" s="578"/>
      <c r="K33" s="578"/>
      <c r="L33" s="578"/>
      <c r="M33" s="578"/>
      <c r="N33" s="578"/>
      <c r="O33" s="578"/>
      <c r="P33" s="737"/>
      <c r="Q33" s="73"/>
      <c r="R33" s="73"/>
      <c r="S33" s="73"/>
      <c r="T33" s="73"/>
      <c r="U33" s="73"/>
      <c r="V33" s="73"/>
      <c r="W33" s="73"/>
      <c r="X33" s="73"/>
      <c r="Y33" s="73"/>
      <c r="Z33" s="73"/>
      <c r="AA33" s="73"/>
      <c r="AB33" s="73"/>
      <c r="AC33" s="73"/>
      <c r="AD33" s="73"/>
      <c r="AE33" s="73"/>
      <c r="AF33" s="73"/>
      <c r="AG33" s="73"/>
      <c r="AH33" s="73"/>
      <c r="AI33" s="73"/>
      <c r="AJ33" s="73"/>
      <c r="AK33" s="73"/>
      <c r="AL33" s="73"/>
      <c r="AM33" s="73"/>
      <c r="AN33" s="73"/>
      <c r="AO33" s="73"/>
      <c r="AP33" s="73"/>
      <c r="AQ33" s="73"/>
      <c r="AR33" s="73"/>
      <c r="AS33" s="73"/>
      <c r="AT33" s="73"/>
      <c r="AU33" s="73"/>
    </row>
    <row r="59" ht="30" customHeight="1"/>
  </sheetData>
  <mergeCells count="37">
    <mergeCell ref="A33:G33"/>
    <mergeCell ref="H33:P33"/>
    <mergeCell ref="AM4:AO5"/>
    <mergeCell ref="AP4:AR5"/>
    <mergeCell ref="AA5:AC5"/>
    <mergeCell ref="AD5:AE5"/>
    <mergeCell ref="AG5:AH5"/>
    <mergeCell ref="AI5:AL5"/>
    <mergeCell ref="R4:T5"/>
    <mergeCell ref="AA4:AE4"/>
    <mergeCell ref="AF4:AF6"/>
    <mergeCell ref="AG4:AL4"/>
    <mergeCell ref="O3:P3"/>
    <mergeCell ref="AB3:AE3"/>
    <mergeCell ref="AS5:AU5"/>
    <mergeCell ref="AT3:AU3"/>
    <mergeCell ref="Q4:Q6"/>
    <mergeCell ref="U4:W5"/>
    <mergeCell ref="X4:Z5"/>
    <mergeCell ref="A4:A6"/>
    <mergeCell ref="B4:D5"/>
    <mergeCell ref="E4:G5"/>
    <mergeCell ref="H4:J5"/>
    <mergeCell ref="K4:M5"/>
    <mergeCell ref="N4:P5"/>
    <mergeCell ref="A2:G2"/>
    <mergeCell ref="H2:P2"/>
    <mergeCell ref="Q2:W2"/>
    <mergeCell ref="X2:AE2"/>
    <mergeCell ref="AF2:AL2"/>
    <mergeCell ref="AM2:AU2"/>
    <mergeCell ref="A1:G1"/>
    <mergeCell ref="H1:P1"/>
    <mergeCell ref="Q1:W1"/>
    <mergeCell ref="X1:AE1"/>
    <mergeCell ref="AF1:AL1"/>
    <mergeCell ref="AM1:AU1"/>
  </mergeCells>
  <phoneticPr fontId="2" type="noConversion"/>
  <printOptions horizontalCentered="1"/>
  <pageMargins left="0.59055118110236227" right="0.59055118110236227" top="0.98425196850393704" bottom="0.98425196850393704" header="0.51181102362204722" footer="0.51181102362204722"/>
  <pageSetup paperSize="8" scale="95" fitToWidth="3" orientation="landscape" r:id="rId1"/>
  <headerFooter alignWithMargins="0"/>
  <colBreaks count="2" manualBreakCount="2">
    <brk id="16" max="1048575" man="1"/>
    <brk id="23" max="1048575" man="1"/>
  </col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D3BDAC-B8D2-43E1-83FC-B011DE96C364}">
  <sheetPr>
    <pageSetUpPr fitToPage="1"/>
  </sheetPr>
  <dimension ref="A1:AU52"/>
  <sheetViews>
    <sheetView zoomScale="90" zoomScaleNormal="100" workbookViewId="0">
      <selection activeCell="A6" sqref="A6:IV6"/>
    </sheetView>
  </sheetViews>
  <sheetFormatPr defaultColWidth="16.6640625" defaultRowHeight="16.2"/>
  <cols>
    <col min="1" max="1" width="28.6640625" style="56" customWidth="1"/>
    <col min="2" max="2" width="9.6640625" style="56" customWidth="1"/>
    <col min="3" max="3" width="13.6640625" style="56" customWidth="1"/>
    <col min="4" max="4" width="12.109375" style="56" customWidth="1"/>
    <col min="5" max="5" width="9.6640625" style="56" customWidth="1"/>
    <col min="6" max="6" width="13.6640625" style="56" customWidth="1"/>
    <col min="7" max="7" width="12.109375" style="56" customWidth="1"/>
    <col min="8" max="8" width="7.6640625" style="56" customWidth="1"/>
    <col min="9" max="10" width="12.6640625" style="56" customWidth="1"/>
    <col min="11" max="11" width="7.6640625" style="56" customWidth="1"/>
    <col min="12" max="13" width="12.6640625" style="56" customWidth="1"/>
    <col min="14" max="14" width="7.6640625" style="56" customWidth="1"/>
    <col min="15" max="16" width="12.6640625" style="56" customWidth="1"/>
    <col min="17" max="17" width="28.6640625" style="56" customWidth="1"/>
    <col min="18" max="18" width="9.6640625" style="56" customWidth="1"/>
    <col min="19" max="19" width="13.6640625" style="56" customWidth="1"/>
    <col min="20" max="20" width="12.109375" style="56" customWidth="1"/>
    <col min="21" max="21" width="9.6640625" style="56" customWidth="1"/>
    <col min="22" max="22" width="13.6640625" style="56" customWidth="1"/>
    <col min="23" max="23" width="12.109375" style="56" customWidth="1"/>
    <col min="24" max="24" width="9.6640625" style="56" customWidth="1"/>
    <col min="25" max="26" width="14.6640625" style="56" customWidth="1"/>
    <col min="27" max="27" width="9.6640625" style="56" customWidth="1"/>
    <col min="28" max="29" width="14.6640625" style="56" customWidth="1"/>
    <col min="30" max="31" width="9.6640625" style="56" customWidth="1"/>
    <col min="32" max="32" width="28.6640625" style="56" customWidth="1"/>
    <col min="33" max="33" width="13.6640625" style="56" customWidth="1"/>
    <col min="34" max="34" width="12.109375" style="56" customWidth="1"/>
    <col min="35" max="35" width="8.6640625" style="56" customWidth="1"/>
    <col min="36" max="36" width="10.6640625" style="56" customWidth="1"/>
    <col min="37" max="37" width="13.6640625" style="56" customWidth="1"/>
    <col min="38" max="38" width="12.109375" style="56" customWidth="1"/>
    <col min="39" max="39" width="7.6640625" style="56" customWidth="1"/>
    <col min="40" max="40" width="13.6640625" style="56" customWidth="1"/>
    <col min="41" max="41" width="12.109375" style="56" customWidth="1"/>
    <col min="42" max="42" width="7.6640625" style="56" customWidth="1"/>
    <col min="43" max="43" width="13.6640625" style="56" customWidth="1"/>
    <col min="44" max="44" width="12.109375" style="56" customWidth="1"/>
    <col min="45" max="45" width="7.6640625" style="56" customWidth="1"/>
    <col min="46" max="46" width="13.6640625" style="56" customWidth="1"/>
    <col min="47" max="47" width="12.109375" style="56" customWidth="1"/>
    <col min="48" max="16384" width="16.6640625" style="56"/>
  </cols>
  <sheetData>
    <row r="1" spans="1:47" s="54" customFormat="1" ht="39.9" customHeight="1">
      <c r="A1" s="540" t="s">
        <v>836</v>
      </c>
      <c r="B1" s="755"/>
      <c r="C1" s="755"/>
      <c r="D1" s="755"/>
      <c r="E1" s="755"/>
      <c r="F1" s="755"/>
      <c r="G1" s="755"/>
      <c r="H1" s="580" t="s">
        <v>837</v>
      </c>
      <c r="I1" s="580"/>
      <c r="J1" s="580"/>
      <c r="K1" s="580"/>
      <c r="L1" s="580"/>
      <c r="M1" s="580"/>
      <c r="N1" s="580"/>
      <c r="O1" s="580"/>
      <c r="P1" s="580"/>
      <c r="Q1" s="540" t="s">
        <v>838</v>
      </c>
      <c r="R1" s="755"/>
      <c r="S1" s="755"/>
      <c r="T1" s="755"/>
      <c r="U1" s="755"/>
      <c r="V1" s="755"/>
      <c r="W1" s="755"/>
      <c r="X1" s="580" t="s">
        <v>839</v>
      </c>
      <c r="Y1" s="580"/>
      <c r="Z1" s="580"/>
      <c r="AA1" s="580"/>
      <c r="AB1" s="580"/>
      <c r="AC1" s="580"/>
      <c r="AD1" s="580"/>
      <c r="AE1" s="580"/>
      <c r="AF1" s="540" t="s">
        <v>840</v>
      </c>
      <c r="AG1" s="755"/>
      <c r="AH1" s="755"/>
      <c r="AI1" s="755"/>
      <c r="AJ1" s="755"/>
      <c r="AK1" s="755"/>
      <c r="AL1" s="755"/>
      <c r="AM1" s="623" t="s">
        <v>841</v>
      </c>
      <c r="AN1" s="623"/>
      <c r="AO1" s="623"/>
      <c r="AP1" s="623"/>
      <c r="AQ1" s="623"/>
      <c r="AR1" s="623"/>
      <c r="AS1" s="623"/>
      <c r="AT1" s="623"/>
      <c r="AU1" s="623"/>
    </row>
    <row r="2" spans="1:47" ht="17.399999999999999" customHeight="1" thickBot="1">
      <c r="A2" s="57" t="s">
        <v>391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625"/>
      <c r="P2" s="625"/>
      <c r="Q2" s="57" t="s">
        <v>391</v>
      </c>
      <c r="R2" s="57"/>
      <c r="S2" s="57"/>
      <c r="T2" s="57"/>
      <c r="U2" s="57"/>
      <c r="V2" s="57"/>
      <c r="W2" s="195"/>
      <c r="X2" s="196"/>
      <c r="Y2" s="196"/>
      <c r="Z2" s="196"/>
      <c r="AA2" s="57"/>
      <c r="AB2" s="625" t="s">
        <v>392</v>
      </c>
      <c r="AC2" s="625"/>
      <c r="AD2" s="625"/>
      <c r="AE2" s="625"/>
      <c r="AF2" s="57" t="s">
        <v>391</v>
      </c>
      <c r="AG2" s="57"/>
      <c r="AH2" s="57"/>
      <c r="AI2" s="57"/>
      <c r="AJ2" s="57"/>
      <c r="AK2" s="57"/>
      <c r="AL2" s="57"/>
      <c r="AM2" s="196"/>
      <c r="AN2" s="196"/>
      <c r="AO2" s="196"/>
      <c r="AP2" s="196"/>
      <c r="AQ2" s="196"/>
      <c r="AR2" s="196"/>
      <c r="AS2" s="196"/>
      <c r="AT2" s="625" t="s">
        <v>392</v>
      </c>
      <c r="AU2" s="625"/>
    </row>
    <row r="3" spans="1:47" s="55" customFormat="1" ht="17.100000000000001" customHeight="1">
      <c r="A3" s="583" t="s">
        <v>617</v>
      </c>
      <c r="B3" s="630" t="s">
        <v>374</v>
      </c>
      <c r="C3" s="740"/>
      <c r="D3" s="740"/>
      <c r="E3" s="632" t="s">
        <v>394</v>
      </c>
      <c r="F3" s="634"/>
      <c r="G3" s="634"/>
      <c r="H3" s="588" t="s">
        <v>395</v>
      </c>
      <c r="I3" s="740"/>
      <c r="J3" s="740"/>
      <c r="K3" s="748" t="s">
        <v>396</v>
      </c>
      <c r="L3" s="749"/>
      <c r="M3" s="750"/>
      <c r="N3" s="632" t="s">
        <v>397</v>
      </c>
      <c r="O3" s="740"/>
      <c r="P3" s="931"/>
      <c r="Q3" s="583" t="s">
        <v>617</v>
      </c>
      <c r="R3" s="630" t="s">
        <v>398</v>
      </c>
      <c r="S3" s="740"/>
      <c r="T3" s="740"/>
      <c r="U3" s="632" t="s">
        <v>399</v>
      </c>
      <c r="V3" s="632"/>
      <c r="W3" s="740"/>
      <c r="X3" s="588" t="s">
        <v>400</v>
      </c>
      <c r="Y3" s="746"/>
      <c r="Z3" s="746"/>
      <c r="AA3" s="632" t="s">
        <v>832</v>
      </c>
      <c r="AB3" s="632"/>
      <c r="AC3" s="632"/>
      <c r="AD3" s="632"/>
      <c r="AE3" s="632"/>
      <c r="AF3" s="583" t="s">
        <v>617</v>
      </c>
      <c r="AG3" s="630" t="s">
        <v>402</v>
      </c>
      <c r="AH3" s="740"/>
      <c r="AI3" s="738"/>
      <c r="AJ3" s="745"/>
      <c r="AK3" s="745"/>
      <c r="AL3" s="738"/>
      <c r="AM3" s="627" t="s">
        <v>842</v>
      </c>
      <c r="AN3" s="627"/>
      <c r="AO3" s="887"/>
      <c r="AP3" s="740" t="s">
        <v>404</v>
      </c>
      <c r="AQ3" s="740"/>
      <c r="AR3" s="741"/>
      <c r="AS3" s="198"/>
      <c r="AT3" s="198"/>
      <c r="AU3" s="198"/>
    </row>
    <row r="4" spans="1:47" s="55" customFormat="1" ht="15" customHeight="1">
      <c r="A4" s="584"/>
      <c r="B4" s="650"/>
      <c r="C4" s="594"/>
      <c r="D4" s="594"/>
      <c r="E4" s="595"/>
      <c r="F4" s="595"/>
      <c r="G4" s="595"/>
      <c r="H4" s="739"/>
      <c r="I4" s="594"/>
      <c r="J4" s="594"/>
      <c r="K4" s="751"/>
      <c r="L4" s="752"/>
      <c r="M4" s="753"/>
      <c r="N4" s="594"/>
      <c r="O4" s="594"/>
      <c r="P4" s="932"/>
      <c r="Q4" s="584"/>
      <c r="R4" s="650"/>
      <c r="S4" s="594"/>
      <c r="T4" s="594"/>
      <c r="U4" s="594"/>
      <c r="V4" s="594"/>
      <c r="W4" s="594"/>
      <c r="X4" s="747"/>
      <c r="Y4" s="595"/>
      <c r="Z4" s="595"/>
      <c r="AA4" s="594" t="s">
        <v>833</v>
      </c>
      <c r="AB4" s="594"/>
      <c r="AC4" s="594"/>
      <c r="AD4" s="859" t="s">
        <v>406</v>
      </c>
      <c r="AE4" s="936"/>
      <c r="AF4" s="584"/>
      <c r="AG4" s="743" t="s">
        <v>407</v>
      </c>
      <c r="AH4" s="744"/>
      <c r="AI4" s="593" t="s">
        <v>530</v>
      </c>
      <c r="AJ4" s="648"/>
      <c r="AK4" s="648"/>
      <c r="AL4" s="593"/>
      <c r="AM4" s="813"/>
      <c r="AN4" s="813"/>
      <c r="AO4" s="935"/>
      <c r="AP4" s="594"/>
      <c r="AQ4" s="594"/>
      <c r="AR4" s="742"/>
      <c r="AS4" s="648" t="s">
        <v>579</v>
      </c>
      <c r="AT4" s="662"/>
      <c r="AU4" s="662"/>
    </row>
    <row r="5" spans="1:47" s="55" customFormat="1" ht="50.1" customHeight="1" thickBot="1">
      <c r="A5" s="585"/>
      <c r="B5" s="61" t="s">
        <v>410</v>
      </c>
      <c r="C5" s="62" t="s">
        <v>414</v>
      </c>
      <c r="D5" s="62" t="s">
        <v>412</v>
      </c>
      <c r="E5" s="62" t="s">
        <v>413</v>
      </c>
      <c r="F5" s="62" t="s">
        <v>414</v>
      </c>
      <c r="G5" s="62" t="s">
        <v>412</v>
      </c>
      <c r="H5" s="63" t="s">
        <v>415</v>
      </c>
      <c r="I5" s="62" t="s">
        <v>414</v>
      </c>
      <c r="J5" s="62" t="s">
        <v>416</v>
      </c>
      <c r="K5" s="62" t="s">
        <v>415</v>
      </c>
      <c r="L5" s="62" t="s">
        <v>414</v>
      </c>
      <c r="M5" s="62" t="s">
        <v>418</v>
      </c>
      <c r="N5" s="62" t="s">
        <v>415</v>
      </c>
      <c r="O5" s="62" t="s">
        <v>414</v>
      </c>
      <c r="P5" s="326" t="s">
        <v>416</v>
      </c>
      <c r="Q5" s="585"/>
      <c r="R5" s="61" t="s">
        <v>410</v>
      </c>
      <c r="S5" s="62" t="s">
        <v>414</v>
      </c>
      <c r="T5" s="62" t="s">
        <v>412</v>
      </c>
      <c r="U5" s="62" t="s">
        <v>410</v>
      </c>
      <c r="V5" s="62" t="s">
        <v>414</v>
      </c>
      <c r="W5" s="62" t="s">
        <v>412</v>
      </c>
      <c r="X5" s="63" t="s">
        <v>415</v>
      </c>
      <c r="Y5" s="62" t="s">
        <v>414</v>
      </c>
      <c r="Z5" s="62" t="s">
        <v>416</v>
      </c>
      <c r="AA5" s="62" t="s">
        <v>415</v>
      </c>
      <c r="AB5" s="62" t="s">
        <v>414</v>
      </c>
      <c r="AC5" s="62" t="s">
        <v>416</v>
      </c>
      <c r="AD5" s="62" t="s">
        <v>413</v>
      </c>
      <c r="AE5" s="62" t="s">
        <v>419</v>
      </c>
      <c r="AF5" s="585"/>
      <c r="AG5" s="61" t="s">
        <v>414</v>
      </c>
      <c r="AH5" s="62" t="s">
        <v>412</v>
      </c>
      <c r="AI5" s="62" t="s">
        <v>413</v>
      </c>
      <c r="AJ5" s="62" t="s">
        <v>419</v>
      </c>
      <c r="AK5" s="61" t="s">
        <v>414</v>
      </c>
      <c r="AL5" s="62" t="s">
        <v>412</v>
      </c>
      <c r="AM5" s="199" t="s">
        <v>421</v>
      </c>
      <c r="AN5" s="199" t="s">
        <v>424</v>
      </c>
      <c r="AO5" s="80" t="s">
        <v>835</v>
      </c>
      <c r="AP5" s="80" t="s">
        <v>421</v>
      </c>
      <c r="AQ5" s="80" t="s">
        <v>422</v>
      </c>
      <c r="AR5" s="80" t="s">
        <v>423</v>
      </c>
      <c r="AS5" s="80" t="s">
        <v>421</v>
      </c>
      <c r="AT5" s="80" t="s">
        <v>424</v>
      </c>
      <c r="AU5" s="81" t="s">
        <v>423</v>
      </c>
    </row>
    <row r="6" spans="1:47" s="71" customFormat="1" ht="17.399999999999999" customHeight="1">
      <c r="A6" s="451" t="s">
        <v>123</v>
      </c>
      <c r="B6" s="390">
        <v>17077</v>
      </c>
      <c r="C6" s="210">
        <v>30499556</v>
      </c>
      <c r="D6" s="210">
        <v>283130363</v>
      </c>
      <c r="E6" s="390">
        <v>11</v>
      </c>
      <c r="F6" s="210">
        <v>45551</v>
      </c>
      <c r="G6" s="210">
        <v>307971</v>
      </c>
      <c r="H6" s="390">
        <v>111</v>
      </c>
      <c r="I6" s="210">
        <v>743959</v>
      </c>
      <c r="J6" s="210">
        <v>7478793</v>
      </c>
      <c r="K6" s="390">
        <v>1468</v>
      </c>
      <c r="L6" s="210">
        <v>5651545</v>
      </c>
      <c r="M6" s="210">
        <v>41935233</v>
      </c>
      <c r="N6" s="390">
        <v>354</v>
      </c>
      <c r="O6" s="210">
        <v>852880</v>
      </c>
      <c r="P6" s="210">
        <v>7167947</v>
      </c>
      <c r="Q6" s="451" t="s">
        <v>123</v>
      </c>
      <c r="R6" s="390">
        <v>115</v>
      </c>
      <c r="S6" s="210">
        <v>192446</v>
      </c>
      <c r="T6" s="210">
        <v>1312872</v>
      </c>
      <c r="U6" s="390">
        <v>100</v>
      </c>
      <c r="V6" s="210">
        <v>414253</v>
      </c>
      <c r="W6" s="210">
        <v>3893722</v>
      </c>
      <c r="X6" s="390">
        <v>773</v>
      </c>
      <c r="Y6" s="210">
        <v>1550782</v>
      </c>
      <c r="Z6" s="210">
        <v>16716072</v>
      </c>
      <c r="AA6" s="390">
        <v>43</v>
      </c>
      <c r="AB6" s="210">
        <v>124311</v>
      </c>
      <c r="AC6" s="210">
        <v>921911</v>
      </c>
      <c r="AD6" s="390">
        <v>12940</v>
      </c>
      <c r="AE6" s="390">
        <v>130433</v>
      </c>
      <c r="AF6" s="451" t="s">
        <v>123</v>
      </c>
      <c r="AG6" s="210">
        <v>18683024</v>
      </c>
      <c r="AH6" s="210">
        <v>191301563</v>
      </c>
      <c r="AI6" s="390">
        <v>381</v>
      </c>
      <c r="AJ6" s="390">
        <v>389</v>
      </c>
      <c r="AK6" s="210">
        <v>107611</v>
      </c>
      <c r="AL6" s="210">
        <v>615769</v>
      </c>
      <c r="AM6" s="390">
        <v>34</v>
      </c>
      <c r="AN6" s="210">
        <v>40961</v>
      </c>
      <c r="AO6" s="210">
        <v>267443</v>
      </c>
      <c r="AP6" s="392">
        <v>0</v>
      </c>
      <c r="AQ6" s="450">
        <v>0</v>
      </c>
      <c r="AR6" s="450">
        <v>0</v>
      </c>
      <c r="AS6" s="390">
        <v>747</v>
      </c>
      <c r="AT6" s="210">
        <v>2092233</v>
      </c>
      <c r="AU6" s="210">
        <v>11211067</v>
      </c>
    </row>
    <row r="7" spans="1:47" s="71" customFormat="1" ht="17.399999999999999" customHeight="1">
      <c r="A7" s="451" t="s">
        <v>124</v>
      </c>
      <c r="B7" s="390">
        <v>16356</v>
      </c>
      <c r="C7" s="210">
        <v>35440102</v>
      </c>
      <c r="D7" s="210">
        <v>365255586</v>
      </c>
      <c r="E7" s="390">
        <v>20</v>
      </c>
      <c r="F7" s="210">
        <v>70878</v>
      </c>
      <c r="G7" s="210">
        <v>470065</v>
      </c>
      <c r="H7" s="390">
        <v>104</v>
      </c>
      <c r="I7" s="210">
        <v>1513352</v>
      </c>
      <c r="J7" s="210">
        <v>21836508</v>
      </c>
      <c r="K7" s="390">
        <v>1406</v>
      </c>
      <c r="L7" s="210">
        <v>5706218</v>
      </c>
      <c r="M7" s="210">
        <v>49274914</v>
      </c>
      <c r="N7" s="390">
        <v>325</v>
      </c>
      <c r="O7" s="210">
        <v>675919</v>
      </c>
      <c r="P7" s="210">
        <v>4468427</v>
      </c>
      <c r="Q7" s="451" t="s">
        <v>124</v>
      </c>
      <c r="R7" s="390">
        <v>101</v>
      </c>
      <c r="S7" s="210">
        <v>227234</v>
      </c>
      <c r="T7" s="210">
        <v>1520257</v>
      </c>
      <c r="U7" s="390">
        <v>131</v>
      </c>
      <c r="V7" s="210">
        <v>820742</v>
      </c>
      <c r="W7" s="210">
        <v>6824052</v>
      </c>
      <c r="X7" s="390">
        <v>933</v>
      </c>
      <c r="Y7" s="210">
        <v>3528889</v>
      </c>
      <c r="Z7" s="210">
        <v>47144920</v>
      </c>
      <c r="AA7" s="390">
        <v>49</v>
      </c>
      <c r="AB7" s="210">
        <v>111630</v>
      </c>
      <c r="AC7" s="210">
        <v>1043447</v>
      </c>
      <c r="AD7" s="390">
        <v>11983</v>
      </c>
      <c r="AE7" s="390">
        <v>145647</v>
      </c>
      <c r="AF7" s="451" t="s">
        <v>124</v>
      </c>
      <c r="AG7" s="210">
        <v>20592357</v>
      </c>
      <c r="AH7" s="210">
        <v>221021361</v>
      </c>
      <c r="AI7" s="390">
        <v>446</v>
      </c>
      <c r="AJ7" s="390">
        <v>789</v>
      </c>
      <c r="AK7" s="210">
        <v>184053</v>
      </c>
      <c r="AL7" s="210">
        <v>1226913</v>
      </c>
      <c r="AM7" s="390">
        <v>30</v>
      </c>
      <c r="AN7" s="210">
        <v>25782</v>
      </c>
      <c r="AO7" s="210">
        <v>175401</v>
      </c>
      <c r="AP7" s="392">
        <v>0</v>
      </c>
      <c r="AQ7" s="450">
        <v>0</v>
      </c>
      <c r="AR7" s="450">
        <v>0</v>
      </c>
      <c r="AS7" s="390">
        <v>828</v>
      </c>
      <c r="AT7" s="210">
        <v>1983048</v>
      </c>
      <c r="AU7" s="210">
        <v>10249321</v>
      </c>
    </row>
    <row r="8" spans="1:47" s="71" customFormat="1" ht="17.399999999999999" customHeight="1">
      <c r="A8" s="451" t="s">
        <v>125</v>
      </c>
      <c r="B8" s="390">
        <v>15232</v>
      </c>
      <c r="C8" s="210">
        <v>32568032</v>
      </c>
      <c r="D8" s="210">
        <v>353053305</v>
      </c>
      <c r="E8" s="390">
        <v>12</v>
      </c>
      <c r="F8" s="210">
        <v>49201</v>
      </c>
      <c r="G8" s="210">
        <v>505542</v>
      </c>
      <c r="H8" s="390">
        <v>120</v>
      </c>
      <c r="I8" s="210">
        <v>1122605</v>
      </c>
      <c r="J8" s="210">
        <v>10341625</v>
      </c>
      <c r="K8" s="390">
        <v>1452</v>
      </c>
      <c r="L8" s="210">
        <v>4669848</v>
      </c>
      <c r="M8" s="210">
        <v>38420898</v>
      </c>
      <c r="N8" s="390">
        <v>293</v>
      </c>
      <c r="O8" s="210">
        <v>717091</v>
      </c>
      <c r="P8" s="210">
        <v>5789949</v>
      </c>
      <c r="Q8" s="451" t="s">
        <v>125</v>
      </c>
      <c r="R8" s="390">
        <v>114</v>
      </c>
      <c r="S8" s="210">
        <v>187933</v>
      </c>
      <c r="T8" s="210">
        <v>1301471</v>
      </c>
      <c r="U8" s="390">
        <v>102</v>
      </c>
      <c r="V8" s="210">
        <v>496951</v>
      </c>
      <c r="W8" s="210">
        <v>5159457</v>
      </c>
      <c r="X8" s="390">
        <v>1325</v>
      </c>
      <c r="Y8" s="210">
        <v>4976248</v>
      </c>
      <c r="Z8" s="210">
        <v>82036111</v>
      </c>
      <c r="AA8" s="390">
        <v>56</v>
      </c>
      <c r="AB8" s="210">
        <v>176711</v>
      </c>
      <c r="AC8" s="210">
        <v>1578017</v>
      </c>
      <c r="AD8" s="390">
        <v>10203</v>
      </c>
      <c r="AE8" s="390">
        <v>130338</v>
      </c>
      <c r="AF8" s="451" t="s">
        <v>125</v>
      </c>
      <c r="AG8" s="210">
        <v>17552635</v>
      </c>
      <c r="AH8" s="210">
        <v>193639666</v>
      </c>
      <c r="AI8" s="390">
        <v>427</v>
      </c>
      <c r="AJ8" s="390">
        <v>506</v>
      </c>
      <c r="AK8" s="210">
        <v>141907</v>
      </c>
      <c r="AL8" s="210">
        <v>997965</v>
      </c>
      <c r="AM8" s="390">
        <v>32</v>
      </c>
      <c r="AN8" s="210">
        <v>27326</v>
      </c>
      <c r="AO8" s="210">
        <v>188388</v>
      </c>
      <c r="AP8" s="390">
        <v>12</v>
      </c>
      <c r="AQ8" s="210">
        <v>101999</v>
      </c>
      <c r="AR8" s="210">
        <v>801577</v>
      </c>
      <c r="AS8" s="390">
        <v>1084</v>
      </c>
      <c r="AT8" s="210">
        <v>2347577</v>
      </c>
      <c r="AU8" s="210">
        <v>12292639</v>
      </c>
    </row>
    <row r="9" spans="1:47" s="71" customFormat="1" ht="17.399999999999999" customHeight="1">
      <c r="A9" s="451" t="s">
        <v>126</v>
      </c>
      <c r="B9" s="390">
        <v>15013</v>
      </c>
      <c r="C9" s="210">
        <v>32699999</v>
      </c>
      <c r="D9" s="210">
        <v>379334091</v>
      </c>
      <c r="E9" s="390">
        <v>17</v>
      </c>
      <c r="F9" s="210">
        <v>152654</v>
      </c>
      <c r="G9" s="210">
        <v>1034664</v>
      </c>
      <c r="H9" s="390">
        <v>114</v>
      </c>
      <c r="I9" s="210">
        <v>1469580</v>
      </c>
      <c r="J9" s="210">
        <v>15132650</v>
      </c>
      <c r="K9" s="390">
        <v>1589</v>
      </c>
      <c r="L9" s="210">
        <v>5277424</v>
      </c>
      <c r="M9" s="210">
        <v>45820777</v>
      </c>
      <c r="N9" s="390">
        <v>239</v>
      </c>
      <c r="O9" s="210">
        <v>731711</v>
      </c>
      <c r="P9" s="210">
        <v>46991676</v>
      </c>
      <c r="Q9" s="451" t="s">
        <v>126</v>
      </c>
      <c r="R9" s="390">
        <v>110</v>
      </c>
      <c r="S9" s="210">
        <v>231418</v>
      </c>
      <c r="T9" s="210">
        <v>1684092</v>
      </c>
      <c r="U9" s="390">
        <v>73</v>
      </c>
      <c r="V9" s="210">
        <v>553435</v>
      </c>
      <c r="W9" s="210">
        <v>5918315</v>
      </c>
      <c r="X9" s="390">
        <v>1407</v>
      </c>
      <c r="Y9" s="210">
        <v>3363612</v>
      </c>
      <c r="Z9" s="210">
        <v>44564156</v>
      </c>
      <c r="AA9" s="390">
        <v>52</v>
      </c>
      <c r="AB9" s="210">
        <v>128325</v>
      </c>
      <c r="AC9" s="210">
        <v>1321037</v>
      </c>
      <c r="AD9" s="390">
        <v>9712</v>
      </c>
      <c r="AE9" s="390">
        <v>127689</v>
      </c>
      <c r="AF9" s="451" t="s">
        <v>126</v>
      </c>
      <c r="AG9" s="210">
        <v>17063967</v>
      </c>
      <c r="AH9" s="210">
        <v>193280831</v>
      </c>
      <c r="AI9" s="390">
        <v>458</v>
      </c>
      <c r="AJ9" s="390">
        <v>543</v>
      </c>
      <c r="AK9" s="210">
        <v>172246</v>
      </c>
      <c r="AL9" s="210">
        <v>2405816</v>
      </c>
      <c r="AM9" s="390">
        <v>26</v>
      </c>
      <c r="AN9" s="210">
        <v>26964</v>
      </c>
      <c r="AO9" s="210">
        <v>170323</v>
      </c>
      <c r="AP9" s="390">
        <v>49</v>
      </c>
      <c r="AQ9" s="210">
        <v>312898</v>
      </c>
      <c r="AR9" s="210">
        <v>3921846</v>
      </c>
      <c r="AS9" s="390">
        <v>1167</v>
      </c>
      <c r="AT9" s="210">
        <v>3215765</v>
      </c>
      <c r="AU9" s="210">
        <v>17087908</v>
      </c>
    </row>
    <row r="10" spans="1:47" s="71" customFormat="1" ht="17.399999999999999" customHeight="1">
      <c r="A10" s="451" t="s">
        <v>929</v>
      </c>
      <c r="B10" s="390">
        <v>15086</v>
      </c>
      <c r="C10" s="210">
        <v>29696537</v>
      </c>
      <c r="D10" s="210">
        <v>323145640</v>
      </c>
      <c r="E10" s="390">
        <v>9</v>
      </c>
      <c r="F10" s="210">
        <v>41953</v>
      </c>
      <c r="G10" s="210">
        <v>254135</v>
      </c>
      <c r="H10" s="390">
        <v>76</v>
      </c>
      <c r="I10" s="210">
        <v>438825</v>
      </c>
      <c r="J10" s="210">
        <v>4512749</v>
      </c>
      <c r="K10" s="390">
        <v>1338</v>
      </c>
      <c r="L10" s="210">
        <v>4505491</v>
      </c>
      <c r="M10" s="210">
        <v>36992503</v>
      </c>
      <c r="N10" s="390">
        <v>221</v>
      </c>
      <c r="O10" s="210">
        <v>434742</v>
      </c>
      <c r="P10" s="210">
        <v>3317339</v>
      </c>
      <c r="Q10" s="451" t="s">
        <v>929</v>
      </c>
      <c r="R10" s="390">
        <v>109</v>
      </c>
      <c r="S10" s="210">
        <v>227354</v>
      </c>
      <c r="T10" s="210">
        <v>2061376</v>
      </c>
      <c r="U10" s="390">
        <v>66</v>
      </c>
      <c r="V10" s="210">
        <v>331203</v>
      </c>
      <c r="W10" s="210">
        <v>2798883</v>
      </c>
      <c r="X10" s="390">
        <v>1541</v>
      </c>
      <c r="Y10" s="210">
        <v>3857622</v>
      </c>
      <c r="Z10" s="210">
        <v>50430549</v>
      </c>
      <c r="AA10" s="390">
        <v>49</v>
      </c>
      <c r="AB10" s="210">
        <v>137365</v>
      </c>
      <c r="AC10" s="210">
        <v>1057011</v>
      </c>
      <c r="AD10" s="390">
        <v>9840</v>
      </c>
      <c r="AE10" s="390">
        <v>124946</v>
      </c>
      <c r="AF10" s="451" t="s">
        <v>929</v>
      </c>
      <c r="AG10" s="210">
        <v>15880548</v>
      </c>
      <c r="AH10" s="210">
        <v>193346560</v>
      </c>
      <c r="AI10" s="390">
        <v>552</v>
      </c>
      <c r="AJ10" s="390">
        <v>551</v>
      </c>
      <c r="AK10" s="210">
        <v>164419</v>
      </c>
      <c r="AL10" s="210">
        <v>1060941</v>
      </c>
      <c r="AM10" s="390">
        <v>22</v>
      </c>
      <c r="AN10" s="210">
        <v>27084</v>
      </c>
      <c r="AO10" s="210">
        <v>219763</v>
      </c>
      <c r="AP10" s="390">
        <v>221</v>
      </c>
      <c r="AQ10" s="210">
        <v>1250317</v>
      </c>
      <c r="AR10" s="210">
        <v>14024977</v>
      </c>
      <c r="AS10" s="390">
        <v>1041</v>
      </c>
      <c r="AT10" s="210">
        <v>2399439</v>
      </c>
      <c r="AU10" s="210">
        <v>13067977</v>
      </c>
    </row>
    <row r="11" spans="1:47" s="71" customFormat="1" ht="17.399999999999999" customHeight="1">
      <c r="A11" s="451" t="s">
        <v>545</v>
      </c>
      <c r="B11" s="390">
        <v>3569</v>
      </c>
      <c r="C11" s="210">
        <v>8055569</v>
      </c>
      <c r="D11" s="210">
        <v>83039038</v>
      </c>
      <c r="E11" s="392">
        <v>0</v>
      </c>
      <c r="F11" s="450">
        <v>0</v>
      </c>
      <c r="G11" s="450">
        <v>0</v>
      </c>
      <c r="H11" s="390">
        <v>21</v>
      </c>
      <c r="I11" s="210">
        <v>146712</v>
      </c>
      <c r="J11" s="210">
        <v>1579463</v>
      </c>
      <c r="K11" s="390">
        <v>336</v>
      </c>
      <c r="L11" s="210">
        <v>1642082</v>
      </c>
      <c r="M11" s="210">
        <v>13840894</v>
      </c>
      <c r="N11" s="390">
        <v>55</v>
      </c>
      <c r="O11" s="210">
        <v>87810</v>
      </c>
      <c r="P11" s="210">
        <v>656106</v>
      </c>
      <c r="Q11" s="451" t="s">
        <v>545</v>
      </c>
      <c r="R11" s="390">
        <v>18</v>
      </c>
      <c r="S11" s="210">
        <v>52209</v>
      </c>
      <c r="T11" s="210">
        <v>440088</v>
      </c>
      <c r="U11" s="390">
        <v>11</v>
      </c>
      <c r="V11" s="210">
        <v>39635</v>
      </c>
      <c r="W11" s="210">
        <v>352714</v>
      </c>
      <c r="X11" s="390">
        <v>345</v>
      </c>
      <c r="Y11" s="210">
        <v>828015</v>
      </c>
      <c r="Z11" s="210">
        <v>9861230</v>
      </c>
      <c r="AA11" s="390">
        <v>13</v>
      </c>
      <c r="AB11" s="210">
        <v>46389</v>
      </c>
      <c r="AC11" s="210">
        <v>456551</v>
      </c>
      <c r="AD11" s="390">
        <v>2316</v>
      </c>
      <c r="AE11" s="390">
        <v>33212</v>
      </c>
      <c r="AF11" s="451" t="s">
        <v>545</v>
      </c>
      <c r="AG11" s="210">
        <v>4005457</v>
      </c>
      <c r="AH11" s="210">
        <v>47769762</v>
      </c>
      <c r="AI11" s="390">
        <v>123</v>
      </c>
      <c r="AJ11" s="390">
        <v>123</v>
      </c>
      <c r="AK11" s="210">
        <v>35371</v>
      </c>
      <c r="AL11" s="210">
        <v>224115</v>
      </c>
      <c r="AM11" s="390">
        <v>6</v>
      </c>
      <c r="AN11" s="210">
        <v>1244</v>
      </c>
      <c r="AO11" s="210">
        <v>5367</v>
      </c>
      <c r="AP11" s="390">
        <v>76</v>
      </c>
      <c r="AQ11" s="210">
        <v>240061</v>
      </c>
      <c r="AR11" s="210">
        <v>2721600</v>
      </c>
      <c r="AS11" s="390">
        <v>249</v>
      </c>
      <c r="AT11" s="210">
        <v>930584</v>
      </c>
      <c r="AU11" s="210">
        <v>5131148</v>
      </c>
    </row>
    <row r="12" spans="1:47" s="71" customFormat="1" ht="17.399999999999999" customHeight="1">
      <c r="A12" s="451" t="s">
        <v>546</v>
      </c>
      <c r="B12" s="390">
        <v>1104</v>
      </c>
      <c r="C12" s="210">
        <v>2467588</v>
      </c>
      <c r="D12" s="210">
        <v>22427566</v>
      </c>
      <c r="E12" s="392">
        <v>0</v>
      </c>
      <c r="F12" s="450">
        <v>0</v>
      </c>
      <c r="G12" s="450">
        <v>0</v>
      </c>
      <c r="H12" s="390">
        <v>4</v>
      </c>
      <c r="I12" s="210">
        <v>10131</v>
      </c>
      <c r="J12" s="210">
        <v>81047</v>
      </c>
      <c r="K12" s="390">
        <v>103</v>
      </c>
      <c r="L12" s="210">
        <v>464732</v>
      </c>
      <c r="M12" s="210">
        <v>3462266</v>
      </c>
      <c r="N12" s="390">
        <v>18</v>
      </c>
      <c r="O12" s="210">
        <v>29812</v>
      </c>
      <c r="P12" s="210">
        <v>263228</v>
      </c>
      <c r="Q12" s="451" t="s">
        <v>546</v>
      </c>
      <c r="R12" s="390">
        <v>7</v>
      </c>
      <c r="S12" s="210">
        <v>10232</v>
      </c>
      <c r="T12" s="210">
        <v>39090</v>
      </c>
      <c r="U12" s="390">
        <v>2</v>
      </c>
      <c r="V12" s="210">
        <v>7711</v>
      </c>
      <c r="W12" s="210">
        <v>49919</v>
      </c>
      <c r="X12" s="390">
        <v>127</v>
      </c>
      <c r="Y12" s="210">
        <v>90149</v>
      </c>
      <c r="Z12" s="210">
        <v>748414</v>
      </c>
      <c r="AA12" s="390">
        <v>6</v>
      </c>
      <c r="AB12" s="210">
        <v>18571</v>
      </c>
      <c r="AC12" s="210">
        <v>181556</v>
      </c>
      <c r="AD12" s="390">
        <v>681</v>
      </c>
      <c r="AE12" s="390">
        <v>9620</v>
      </c>
      <c r="AF12" s="451" t="s">
        <v>546</v>
      </c>
      <c r="AG12" s="210">
        <v>1138225</v>
      </c>
      <c r="AH12" s="210">
        <v>13344018</v>
      </c>
      <c r="AI12" s="390">
        <v>40</v>
      </c>
      <c r="AJ12" s="390">
        <v>40</v>
      </c>
      <c r="AK12" s="210">
        <v>11608</v>
      </c>
      <c r="AL12" s="210">
        <v>72369</v>
      </c>
      <c r="AM12" s="390">
        <v>1</v>
      </c>
      <c r="AN12" s="210">
        <v>100</v>
      </c>
      <c r="AO12" s="210">
        <v>548</v>
      </c>
      <c r="AP12" s="390">
        <v>19</v>
      </c>
      <c r="AQ12" s="210">
        <v>49097</v>
      </c>
      <c r="AR12" s="210">
        <v>629927</v>
      </c>
      <c r="AS12" s="390">
        <v>96</v>
      </c>
      <c r="AT12" s="210">
        <v>637220</v>
      </c>
      <c r="AU12" s="210">
        <v>3555184</v>
      </c>
    </row>
    <row r="13" spans="1:47" s="71" customFormat="1" ht="17.399999999999999" customHeight="1">
      <c r="A13" s="451" t="s">
        <v>547</v>
      </c>
      <c r="B13" s="390">
        <v>1133</v>
      </c>
      <c r="C13" s="210">
        <v>3083871</v>
      </c>
      <c r="D13" s="210">
        <v>33134616</v>
      </c>
      <c r="E13" s="392">
        <v>0</v>
      </c>
      <c r="F13" s="450">
        <v>0</v>
      </c>
      <c r="G13" s="450">
        <v>0</v>
      </c>
      <c r="H13" s="390">
        <v>9</v>
      </c>
      <c r="I13" s="210">
        <v>45939</v>
      </c>
      <c r="J13" s="210">
        <v>485034</v>
      </c>
      <c r="K13" s="390">
        <v>92</v>
      </c>
      <c r="L13" s="210">
        <v>792728</v>
      </c>
      <c r="M13" s="210">
        <v>6831877</v>
      </c>
      <c r="N13" s="390">
        <v>15</v>
      </c>
      <c r="O13" s="210">
        <v>21345</v>
      </c>
      <c r="P13" s="210">
        <v>134347</v>
      </c>
      <c r="Q13" s="451" t="s">
        <v>547</v>
      </c>
      <c r="R13" s="390">
        <v>4</v>
      </c>
      <c r="S13" s="210">
        <v>19251</v>
      </c>
      <c r="T13" s="210">
        <v>214644</v>
      </c>
      <c r="U13" s="390">
        <v>4</v>
      </c>
      <c r="V13" s="210">
        <v>13150</v>
      </c>
      <c r="W13" s="210">
        <v>77432</v>
      </c>
      <c r="X13" s="390">
        <v>95</v>
      </c>
      <c r="Y13" s="210">
        <v>433608</v>
      </c>
      <c r="Z13" s="210">
        <v>4502294</v>
      </c>
      <c r="AA13" s="390">
        <v>2</v>
      </c>
      <c r="AB13" s="210">
        <v>825</v>
      </c>
      <c r="AC13" s="210">
        <v>2769</v>
      </c>
      <c r="AD13" s="390">
        <v>759</v>
      </c>
      <c r="AE13" s="390">
        <v>12709</v>
      </c>
      <c r="AF13" s="451" t="s">
        <v>547</v>
      </c>
      <c r="AG13" s="210">
        <v>1541043</v>
      </c>
      <c r="AH13" s="210">
        <v>19500904</v>
      </c>
      <c r="AI13" s="390">
        <v>38</v>
      </c>
      <c r="AJ13" s="390">
        <v>38</v>
      </c>
      <c r="AK13" s="210">
        <v>10120</v>
      </c>
      <c r="AL13" s="210">
        <v>64345</v>
      </c>
      <c r="AM13" s="390">
        <v>2</v>
      </c>
      <c r="AN13" s="210">
        <v>469</v>
      </c>
      <c r="AO13" s="210">
        <v>755</v>
      </c>
      <c r="AP13" s="390">
        <v>29</v>
      </c>
      <c r="AQ13" s="210">
        <v>41526</v>
      </c>
      <c r="AR13" s="210">
        <v>414831</v>
      </c>
      <c r="AS13" s="390">
        <v>84</v>
      </c>
      <c r="AT13" s="210">
        <v>163867</v>
      </c>
      <c r="AU13" s="210">
        <v>905384</v>
      </c>
    </row>
    <row r="14" spans="1:47" s="71" customFormat="1" ht="17.399999999999999" customHeight="1">
      <c r="A14" s="451" t="s">
        <v>548</v>
      </c>
      <c r="B14" s="390">
        <v>1332</v>
      </c>
      <c r="C14" s="210">
        <v>2504110</v>
      </c>
      <c r="D14" s="210">
        <v>27476856</v>
      </c>
      <c r="E14" s="392">
        <v>0</v>
      </c>
      <c r="F14" s="450">
        <v>0</v>
      </c>
      <c r="G14" s="450">
        <v>0</v>
      </c>
      <c r="H14" s="390">
        <v>8</v>
      </c>
      <c r="I14" s="210">
        <v>90642</v>
      </c>
      <c r="J14" s="210">
        <v>1013382</v>
      </c>
      <c r="K14" s="390">
        <v>141</v>
      </c>
      <c r="L14" s="210">
        <v>384622</v>
      </c>
      <c r="M14" s="210">
        <v>3546751</v>
      </c>
      <c r="N14" s="390">
        <v>22</v>
      </c>
      <c r="O14" s="210">
        <v>36653</v>
      </c>
      <c r="P14" s="210">
        <v>258531</v>
      </c>
      <c r="Q14" s="451" t="s">
        <v>548</v>
      </c>
      <c r="R14" s="390">
        <v>7</v>
      </c>
      <c r="S14" s="210">
        <v>22726</v>
      </c>
      <c r="T14" s="210">
        <v>186354</v>
      </c>
      <c r="U14" s="390">
        <v>5</v>
      </c>
      <c r="V14" s="210">
        <v>18774</v>
      </c>
      <c r="W14" s="210">
        <v>225363</v>
      </c>
      <c r="X14" s="390">
        <v>123</v>
      </c>
      <c r="Y14" s="210">
        <v>304258</v>
      </c>
      <c r="Z14" s="210">
        <v>4610522</v>
      </c>
      <c r="AA14" s="390">
        <v>5</v>
      </c>
      <c r="AB14" s="210">
        <v>26993</v>
      </c>
      <c r="AC14" s="210">
        <v>272226</v>
      </c>
      <c r="AD14" s="390">
        <v>876</v>
      </c>
      <c r="AE14" s="390">
        <v>10883</v>
      </c>
      <c r="AF14" s="451" t="s">
        <v>548</v>
      </c>
      <c r="AG14" s="210">
        <v>1326189</v>
      </c>
      <c r="AH14" s="210">
        <v>14924840</v>
      </c>
      <c r="AI14" s="390">
        <v>45</v>
      </c>
      <c r="AJ14" s="390">
        <v>45</v>
      </c>
      <c r="AK14" s="210">
        <v>13643</v>
      </c>
      <c r="AL14" s="210">
        <v>87401</v>
      </c>
      <c r="AM14" s="390">
        <v>3</v>
      </c>
      <c r="AN14" s="210">
        <v>675</v>
      </c>
      <c r="AO14" s="210">
        <v>4064</v>
      </c>
      <c r="AP14" s="390">
        <v>28</v>
      </c>
      <c r="AQ14" s="210">
        <v>149438</v>
      </c>
      <c r="AR14" s="210">
        <v>1676842</v>
      </c>
      <c r="AS14" s="390">
        <v>69</v>
      </c>
      <c r="AT14" s="210">
        <v>129497</v>
      </c>
      <c r="AU14" s="210">
        <v>670580</v>
      </c>
    </row>
    <row r="15" spans="1:47" s="71" customFormat="1" ht="17.399999999999999" customHeight="1">
      <c r="A15" s="451" t="s">
        <v>549</v>
      </c>
      <c r="B15" s="390">
        <v>4030</v>
      </c>
      <c r="C15" s="210">
        <v>8096820</v>
      </c>
      <c r="D15" s="210">
        <v>96671803</v>
      </c>
      <c r="E15" s="390">
        <v>2</v>
      </c>
      <c r="F15" s="210">
        <v>33272</v>
      </c>
      <c r="G15" s="210">
        <v>190813</v>
      </c>
      <c r="H15" s="390">
        <v>15</v>
      </c>
      <c r="I15" s="210">
        <v>67246</v>
      </c>
      <c r="J15" s="210">
        <v>1181926</v>
      </c>
      <c r="K15" s="390">
        <v>348</v>
      </c>
      <c r="L15" s="210">
        <v>1021392</v>
      </c>
      <c r="M15" s="210">
        <v>8532057</v>
      </c>
      <c r="N15" s="390">
        <v>64</v>
      </c>
      <c r="O15" s="210">
        <v>172313</v>
      </c>
      <c r="P15" s="210">
        <v>1320667</v>
      </c>
      <c r="Q15" s="451" t="s">
        <v>549</v>
      </c>
      <c r="R15" s="390">
        <v>22</v>
      </c>
      <c r="S15" s="210">
        <v>75786</v>
      </c>
      <c r="T15" s="210">
        <v>903837</v>
      </c>
      <c r="U15" s="390">
        <v>16</v>
      </c>
      <c r="V15" s="210">
        <v>71677</v>
      </c>
      <c r="W15" s="210">
        <v>505520</v>
      </c>
      <c r="X15" s="390">
        <v>378</v>
      </c>
      <c r="Y15" s="210">
        <v>1367994</v>
      </c>
      <c r="Z15" s="210">
        <v>21940549</v>
      </c>
      <c r="AA15" s="390">
        <v>12</v>
      </c>
      <c r="AB15" s="210">
        <v>30452</v>
      </c>
      <c r="AC15" s="210">
        <v>135698</v>
      </c>
      <c r="AD15" s="390">
        <v>2677</v>
      </c>
      <c r="AE15" s="390">
        <v>33531</v>
      </c>
      <c r="AF15" s="451" t="s">
        <v>549</v>
      </c>
      <c r="AG15" s="210">
        <v>4419622</v>
      </c>
      <c r="AH15" s="210">
        <v>56419308</v>
      </c>
      <c r="AI15" s="390">
        <v>152</v>
      </c>
      <c r="AJ15" s="390">
        <v>152</v>
      </c>
      <c r="AK15" s="210">
        <v>45703</v>
      </c>
      <c r="AL15" s="210">
        <v>299012</v>
      </c>
      <c r="AM15" s="390">
        <v>3</v>
      </c>
      <c r="AN15" s="210">
        <v>3660</v>
      </c>
      <c r="AO15" s="210">
        <v>25912</v>
      </c>
      <c r="AP15" s="390">
        <v>65</v>
      </c>
      <c r="AQ15" s="210">
        <v>219068</v>
      </c>
      <c r="AR15" s="210">
        <v>2201884</v>
      </c>
      <c r="AS15" s="390">
        <v>276</v>
      </c>
      <c r="AT15" s="210">
        <v>568635</v>
      </c>
      <c r="AU15" s="210">
        <v>3014620</v>
      </c>
    </row>
    <row r="16" spans="1:47" s="71" customFormat="1" ht="17.399999999999999" customHeight="1">
      <c r="A16" s="451" t="s">
        <v>550</v>
      </c>
      <c r="B16" s="390">
        <v>1394</v>
      </c>
      <c r="C16" s="210">
        <v>2567026</v>
      </c>
      <c r="D16" s="210">
        <v>32259228</v>
      </c>
      <c r="E16" s="392">
        <v>0</v>
      </c>
      <c r="F16" s="450">
        <v>0</v>
      </c>
      <c r="G16" s="450">
        <v>0</v>
      </c>
      <c r="H16" s="390">
        <v>6</v>
      </c>
      <c r="I16" s="210">
        <v>52415</v>
      </c>
      <c r="J16" s="210">
        <v>1054059</v>
      </c>
      <c r="K16" s="390">
        <v>115</v>
      </c>
      <c r="L16" s="210">
        <v>383833</v>
      </c>
      <c r="M16" s="210">
        <v>3493885</v>
      </c>
      <c r="N16" s="390">
        <v>27</v>
      </c>
      <c r="O16" s="210">
        <v>34529</v>
      </c>
      <c r="P16" s="210">
        <v>252160</v>
      </c>
      <c r="Q16" s="451" t="s">
        <v>550</v>
      </c>
      <c r="R16" s="390">
        <v>7</v>
      </c>
      <c r="S16" s="210">
        <v>5633</v>
      </c>
      <c r="T16" s="210">
        <v>33238</v>
      </c>
      <c r="U16" s="390">
        <v>6</v>
      </c>
      <c r="V16" s="210">
        <v>12467</v>
      </c>
      <c r="W16" s="210">
        <v>78366</v>
      </c>
      <c r="X16" s="390">
        <v>121</v>
      </c>
      <c r="Y16" s="210">
        <v>390384</v>
      </c>
      <c r="Z16" s="210">
        <v>5306821</v>
      </c>
      <c r="AA16" s="390">
        <v>5</v>
      </c>
      <c r="AB16" s="210">
        <v>15955</v>
      </c>
      <c r="AC16" s="210">
        <v>39627</v>
      </c>
      <c r="AD16" s="390">
        <v>934</v>
      </c>
      <c r="AE16" s="390">
        <v>10540</v>
      </c>
      <c r="AF16" s="451" t="s">
        <v>550</v>
      </c>
      <c r="AG16" s="210">
        <v>1470170</v>
      </c>
      <c r="AH16" s="210">
        <v>20763838</v>
      </c>
      <c r="AI16" s="390">
        <v>58</v>
      </c>
      <c r="AJ16" s="390">
        <v>58</v>
      </c>
      <c r="AK16" s="210">
        <v>18707</v>
      </c>
      <c r="AL16" s="210">
        <v>118769</v>
      </c>
      <c r="AM16" s="392">
        <v>0</v>
      </c>
      <c r="AN16" s="450">
        <v>0</v>
      </c>
      <c r="AO16" s="450">
        <v>0</v>
      </c>
      <c r="AP16" s="390">
        <v>29</v>
      </c>
      <c r="AQ16" s="210">
        <v>55220</v>
      </c>
      <c r="AR16" s="210">
        <v>437069</v>
      </c>
      <c r="AS16" s="390">
        <v>86</v>
      </c>
      <c r="AT16" s="210">
        <v>127713</v>
      </c>
      <c r="AU16" s="210">
        <v>681396</v>
      </c>
    </row>
    <row r="17" spans="1:47" s="71" customFormat="1" ht="17.399999999999999" customHeight="1">
      <c r="A17" s="451" t="s">
        <v>551</v>
      </c>
      <c r="B17" s="390">
        <v>1376</v>
      </c>
      <c r="C17" s="210">
        <v>2983044</v>
      </c>
      <c r="D17" s="210">
        <v>32830146</v>
      </c>
      <c r="E17" s="390">
        <v>1</v>
      </c>
      <c r="F17" s="210">
        <v>32802</v>
      </c>
      <c r="G17" s="210">
        <v>188076</v>
      </c>
      <c r="H17" s="390">
        <v>4</v>
      </c>
      <c r="I17" s="210">
        <v>6477</v>
      </c>
      <c r="J17" s="210">
        <v>70590</v>
      </c>
      <c r="K17" s="390">
        <v>110</v>
      </c>
      <c r="L17" s="210">
        <v>284162</v>
      </c>
      <c r="M17" s="210">
        <v>2168034</v>
      </c>
      <c r="N17" s="390">
        <v>21</v>
      </c>
      <c r="O17" s="210">
        <v>95964</v>
      </c>
      <c r="P17" s="210">
        <v>737869</v>
      </c>
      <c r="Q17" s="451" t="s">
        <v>551</v>
      </c>
      <c r="R17" s="390">
        <v>12</v>
      </c>
      <c r="S17" s="210">
        <v>68475</v>
      </c>
      <c r="T17" s="210">
        <v>860810</v>
      </c>
      <c r="U17" s="390">
        <v>4</v>
      </c>
      <c r="V17" s="210">
        <v>3103</v>
      </c>
      <c r="W17" s="210">
        <v>17112</v>
      </c>
      <c r="X17" s="390">
        <v>140</v>
      </c>
      <c r="Y17" s="210">
        <v>411901</v>
      </c>
      <c r="Z17" s="210">
        <v>4973150</v>
      </c>
      <c r="AA17" s="390">
        <v>2</v>
      </c>
      <c r="AB17" s="210">
        <v>1165</v>
      </c>
      <c r="AC17" s="210">
        <v>7922</v>
      </c>
      <c r="AD17" s="390">
        <v>911</v>
      </c>
      <c r="AE17" s="390">
        <v>12916</v>
      </c>
      <c r="AF17" s="451" t="s">
        <v>551</v>
      </c>
      <c r="AG17" s="210">
        <v>1686947</v>
      </c>
      <c r="AH17" s="210">
        <v>21014354</v>
      </c>
      <c r="AI17" s="390">
        <v>50</v>
      </c>
      <c r="AJ17" s="390">
        <v>50</v>
      </c>
      <c r="AK17" s="210">
        <v>14898</v>
      </c>
      <c r="AL17" s="210">
        <v>100509</v>
      </c>
      <c r="AM17" s="390">
        <v>2</v>
      </c>
      <c r="AN17" s="210">
        <v>3594</v>
      </c>
      <c r="AO17" s="210">
        <v>25528</v>
      </c>
      <c r="AP17" s="390">
        <v>19</v>
      </c>
      <c r="AQ17" s="210">
        <v>144547</v>
      </c>
      <c r="AR17" s="210">
        <v>1463639</v>
      </c>
      <c r="AS17" s="390">
        <v>100</v>
      </c>
      <c r="AT17" s="210">
        <v>229009</v>
      </c>
      <c r="AU17" s="210">
        <v>1202553</v>
      </c>
    </row>
    <row r="18" spans="1:47" s="71" customFormat="1" ht="17.399999999999999" customHeight="1">
      <c r="A18" s="451" t="s">
        <v>552</v>
      </c>
      <c r="B18" s="390">
        <v>1260</v>
      </c>
      <c r="C18" s="210">
        <v>2546750</v>
      </c>
      <c r="D18" s="210">
        <v>31582429</v>
      </c>
      <c r="E18" s="390">
        <v>1</v>
      </c>
      <c r="F18" s="210">
        <v>470</v>
      </c>
      <c r="G18" s="210">
        <v>2737</v>
      </c>
      <c r="H18" s="390">
        <v>5</v>
      </c>
      <c r="I18" s="210">
        <v>8354</v>
      </c>
      <c r="J18" s="210">
        <v>57277</v>
      </c>
      <c r="K18" s="390">
        <v>123</v>
      </c>
      <c r="L18" s="210">
        <v>353397</v>
      </c>
      <c r="M18" s="210">
        <v>2870138</v>
      </c>
      <c r="N18" s="390">
        <v>16</v>
      </c>
      <c r="O18" s="210">
        <v>41820</v>
      </c>
      <c r="P18" s="210">
        <v>330638</v>
      </c>
      <c r="Q18" s="451" t="s">
        <v>552</v>
      </c>
      <c r="R18" s="390">
        <v>3</v>
      </c>
      <c r="S18" s="210">
        <v>1678</v>
      </c>
      <c r="T18" s="210">
        <v>9789</v>
      </c>
      <c r="U18" s="390">
        <v>6</v>
      </c>
      <c r="V18" s="210">
        <v>56107</v>
      </c>
      <c r="W18" s="210">
        <v>410042</v>
      </c>
      <c r="X18" s="390">
        <v>117</v>
      </c>
      <c r="Y18" s="210">
        <v>565709</v>
      </c>
      <c r="Z18" s="210">
        <v>11660578</v>
      </c>
      <c r="AA18" s="390">
        <v>5</v>
      </c>
      <c r="AB18" s="210">
        <v>13332</v>
      </c>
      <c r="AC18" s="210">
        <v>88149</v>
      </c>
      <c r="AD18" s="390">
        <v>832</v>
      </c>
      <c r="AE18" s="390">
        <v>10075</v>
      </c>
      <c r="AF18" s="451" t="s">
        <v>552</v>
      </c>
      <c r="AG18" s="210">
        <v>1262505</v>
      </c>
      <c r="AH18" s="210">
        <v>14641116</v>
      </c>
      <c r="AI18" s="390">
        <v>44</v>
      </c>
      <c r="AJ18" s="390">
        <v>44</v>
      </c>
      <c r="AK18" s="210">
        <v>12098</v>
      </c>
      <c r="AL18" s="210">
        <v>79734</v>
      </c>
      <c r="AM18" s="390">
        <v>1</v>
      </c>
      <c r="AN18" s="210">
        <v>66</v>
      </c>
      <c r="AO18" s="210">
        <v>384</v>
      </c>
      <c r="AP18" s="390">
        <v>17</v>
      </c>
      <c r="AQ18" s="210">
        <v>19301</v>
      </c>
      <c r="AR18" s="210">
        <v>301176</v>
      </c>
      <c r="AS18" s="390">
        <v>90</v>
      </c>
      <c r="AT18" s="210">
        <v>211913</v>
      </c>
      <c r="AU18" s="210">
        <v>1130671</v>
      </c>
    </row>
    <row r="19" spans="1:47" s="71" customFormat="1" ht="17.399999999999999" customHeight="1">
      <c r="A19" s="451" t="s">
        <v>553</v>
      </c>
      <c r="B19" s="390">
        <v>3635</v>
      </c>
      <c r="C19" s="210">
        <v>6291079</v>
      </c>
      <c r="D19" s="210">
        <v>66204555</v>
      </c>
      <c r="E19" s="390">
        <v>5</v>
      </c>
      <c r="F19" s="210">
        <v>7012</v>
      </c>
      <c r="G19" s="210">
        <v>54801</v>
      </c>
      <c r="H19" s="390">
        <v>26</v>
      </c>
      <c r="I19" s="210">
        <v>129775</v>
      </c>
      <c r="J19" s="210">
        <v>1117052</v>
      </c>
      <c r="K19" s="390">
        <v>333</v>
      </c>
      <c r="L19" s="210">
        <v>911478</v>
      </c>
      <c r="M19" s="210">
        <v>7211400</v>
      </c>
      <c r="N19" s="390">
        <v>64</v>
      </c>
      <c r="O19" s="210">
        <v>124504</v>
      </c>
      <c r="P19" s="210">
        <v>1012608</v>
      </c>
      <c r="Q19" s="451" t="s">
        <v>553</v>
      </c>
      <c r="R19" s="390">
        <v>39</v>
      </c>
      <c r="S19" s="210">
        <v>54276</v>
      </c>
      <c r="T19" s="210">
        <v>357530</v>
      </c>
      <c r="U19" s="390">
        <v>17</v>
      </c>
      <c r="V19" s="210">
        <v>36494</v>
      </c>
      <c r="W19" s="210">
        <v>257890</v>
      </c>
      <c r="X19" s="390">
        <v>433</v>
      </c>
      <c r="Y19" s="210">
        <v>963547</v>
      </c>
      <c r="Z19" s="210">
        <v>11307832</v>
      </c>
      <c r="AA19" s="390">
        <v>9</v>
      </c>
      <c r="AB19" s="210">
        <v>25591</v>
      </c>
      <c r="AC19" s="210">
        <v>170668</v>
      </c>
      <c r="AD19" s="390">
        <v>2309</v>
      </c>
      <c r="AE19" s="390">
        <v>28649</v>
      </c>
      <c r="AF19" s="451" t="s">
        <v>553</v>
      </c>
      <c r="AG19" s="210">
        <v>3585274</v>
      </c>
      <c r="AH19" s="210">
        <v>42063094</v>
      </c>
      <c r="AI19" s="390">
        <v>133</v>
      </c>
      <c r="AJ19" s="390">
        <v>132</v>
      </c>
      <c r="AK19" s="210">
        <v>41363</v>
      </c>
      <c r="AL19" s="210">
        <v>269119</v>
      </c>
      <c r="AM19" s="390">
        <v>7</v>
      </c>
      <c r="AN19" s="210">
        <v>13243</v>
      </c>
      <c r="AO19" s="210">
        <v>135691</v>
      </c>
      <c r="AP19" s="390">
        <v>19</v>
      </c>
      <c r="AQ19" s="210">
        <v>6494</v>
      </c>
      <c r="AR19" s="210">
        <v>36117</v>
      </c>
      <c r="AS19" s="390">
        <v>240</v>
      </c>
      <c r="AT19" s="210">
        <v>391853</v>
      </c>
      <c r="AU19" s="210">
        <v>2209876</v>
      </c>
    </row>
    <row r="20" spans="1:47" s="71" customFormat="1" ht="17.399999999999999" customHeight="1">
      <c r="A20" s="451" t="s">
        <v>554</v>
      </c>
      <c r="B20" s="390">
        <v>1236</v>
      </c>
      <c r="C20" s="210">
        <v>2354304</v>
      </c>
      <c r="D20" s="210">
        <v>25927140</v>
      </c>
      <c r="E20" s="390">
        <v>3</v>
      </c>
      <c r="F20" s="210">
        <v>4946</v>
      </c>
      <c r="G20" s="210">
        <v>43697</v>
      </c>
      <c r="H20" s="390">
        <v>10</v>
      </c>
      <c r="I20" s="210">
        <v>26392</v>
      </c>
      <c r="J20" s="210">
        <v>201219</v>
      </c>
      <c r="K20" s="390">
        <v>121</v>
      </c>
      <c r="L20" s="210">
        <v>306933</v>
      </c>
      <c r="M20" s="210">
        <v>2375638</v>
      </c>
      <c r="N20" s="390">
        <v>20</v>
      </c>
      <c r="O20" s="210">
        <v>41137</v>
      </c>
      <c r="P20" s="210">
        <v>289311</v>
      </c>
      <c r="Q20" s="451" t="s">
        <v>554</v>
      </c>
      <c r="R20" s="390">
        <v>15</v>
      </c>
      <c r="S20" s="210">
        <v>15561</v>
      </c>
      <c r="T20" s="210">
        <v>105942</v>
      </c>
      <c r="U20" s="390">
        <v>4</v>
      </c>
      <c r="V20" s="210">
        <v>3302</v>
      </c>
      <c r="W20" s="210">
        <v>21071</v>
      </c>
      <c r="X20" s="390">
        <v>139</v>
      </c>
      <c r="Y20" s="210">
        <v>332253</v>
      </c>
      <c r="Z20" s="210">
        <v>4250592</v>
      </c>
      <c r="AA20" s="390">
        <v>4</v>
      </c>
      <c r="AB20" s="210">
        <v>4495</v>
      </c>
      <c r="AC20" s="210">
        <v>38498</v>
      </c>
      <c r="AD20" s="390">
        <v>792</v>
      </c>
      <c r="AE20" s="390">
        <v>12063</v>
      </c>
      <c r="AF20" s="451" t="s">
        <v>554</v>
      </c>
      <c r="AG20" s="210">
        <v>1485757</v>
      </c>
      <c r="AH20" s="210">
        <v>17834721</v>
      </c>
      <c r="AI20" s="390">
        <v>50</v>
      </c>
      <c r="AJ20" s="390">
        <v>49</v>
      </c>
      <c r="AK20" s="210">
        <v>14784</v>
      </c>
      <c r="AL20" s="210">
        <v>95592</v>
      </c>
      <c r="AM20" s="390">
        <v>3</v>
      </c>
      <c r="AN20" s="210">
        <v>1194</v>
      </c>
      <c r="AO20" s="210">
        <v>9045</v>
      </c>
      <c r="AP20" s="390">
        <v>7</v>
      </c>
      <c r="AQ20" s="210">
        <v>1613</v>
      </c>
      <c r="AR20" s="210">
        <v>8969</v>
      </c>
      <c r="AS20" s="390">
        <v>67</v>
      </c>
      <c r="AT20" s="210">
        <v>115762</v>
      </c>
      <c r="AU20" s="210">
        <v>651968</v>
      </c>
    </row>
    <row r="21" spans="1:47" s="71" customFormat="1" ht="17.399999999999999" customHeight="1">
      <c r="A21" s="451" t="s">
        <v>555</v>
      </c>
      <c r="B21" s="390">
        <v>1142</v>
      </c>
      <c r="C21" s="210">
        <v>1970708</v>
      </c>
      <c r="D21" s="210">
        <v>20627121</v>
      </c>
      <c r="E21" s="390">
        <v>1</v>
      </c>
      <c r="F21" s="210">
        <v>1683</v>
      </c>
      <c r="G21" s="210">
        <v>8450</v>
      </c>
      <c r="H21" s="390">
        <v>9</v>
      </c>
      <c r="I21" s="210">
        <v>18162</v>
      </c>
      <c r="J21" s="210">
        <v>162455</v>
      </c>
      <c r="K21" s="390">
        <v>106</v>
      </c>
      <c r="L21" s="210">
        <v>263887</v>
      </c>
      <c r="M21" s="210">
        <v>1836833</v>
      </c>
      <c r="N21" s="390">
        <v>27</v>
      </c>
      <c r="O21" s="210">
        <v>59535</v>
      </c>
      <c r="P21" s="210">
        <v>517630</v>
      </c>
      <c r="Q21" s="451" t="s">
        <v>555</v>
      </c>
      <c r="R21" s="390">
        <v>11</v>
      </c>
      <c r="S21" s="210">
        <v>27109</v>
      </c>
      <c r="T21" s="210">
        <v>179739</v>
      </c>
      <c r="U21" s="390">
        <v>7</v>
      </c>
      <c r="V21" s="210">
        <v>18770</v>
      </c>
      <c r="W21" s="210">
        <v>133280</v>
      </c>
      <c r="X21" s="390">
        <v>144</v>
      </c>
      <c r="Y21" s="210">
        <v>283062</v>
      </c>
      <c r="Z21" s="210">
        <v>3103556</v>
      </c>
      <c r="AA21" s="390">
        <v>2</v>
      </c>
      <c r="AB21" s="210">
        <v>10828</v>
      </c>
      <c r="AC21" s="210">
        <v>51173</v>
      </c>
      <c r="AD21" s="390">
        <v>696</v>
      </c>
      <c r="AE21" s="390">
        <v>9189</v>
      </c>
      <c r="AF21" s="451" t="s">
        <v>555</v>
      </c>
      <c r="AG21" s="210">
        <v>1146032</v>
      </c>
      <c r="AH21" s="210">
        <v>13789139</v>
      </c>
      <c r="AI21" s="390">
        <v>45</v>
      </c>
      <c r="AJ21" s="390">
        <v>45</v>
      </c>
      <c r="AK21" s="210">
        <v>14252</v>
      </c>
      <c r="AL21" s="210">
        <v>91792</v>
      </c>
      <c r="AM21" s="390">
        <v>2</v>
      </c>
      <c r="AN21" s="210">
        <v>10985</v>
      </c>
      <c r="AO21" s="210">
        <v>119529</v>
      </c>
      <c r="AP21" s="390">
        <v>9</v>
      </c>
      <c r="AQ21" s="210">
        <v>4506</v>
      </c>
      <c r="AR21" s="210">
        <v>25386</v>
      </c>
      <c r="AS21" s="390">
        <v>83</v>
      </c>
      <c r="AT21" s="210">
        <v>111897</v>
      </c>
      <c r="AU21" s="210">
        <v>608159</v>
      </c>
    </row>
    <row r="22" spans="1:47" s="71" customFormat="1" ht="17.399999999999999" customHeight="1">
      <c r="A22" s="451" t="s">
        <v>556</v>
      </c>
      <c r="B22" s="390">
        <v>1257</v>
      </c>
      <c r="C22" s="210">
        <v>1966067</v>
      </c>
      <c r="D22" s="210">
        <v>19650294</v>
      </c>
      <c r="E22" s="390">
        <v>1</v>
      </c>
      <c r="F22" s="210">
        <v>383</v>
      </c>
      <c r="G22" s="210">
        <v>2654</v>
      </c>
      <c r="H22" s="390">
        <v>7</v>
      </c>
      <c r="I22" s="210">
        <v>85221</v>
      </c>
      <c r="J22" s="210">
        <v>753378</v>
      </c>
      <c r="K22" s="390">
        <v>106</v>
      </c>
      <c r="L22" s="210">
        <v>340658</v>
      </c>
      <c r="M22" s="210">
        <v>2998929</v>
      </c>
      <c r="N22" s="390">
        <v>17</v>
      </c>
      <c r="O22" s="210">
        <v>23832</v>
      </c>
      <c r="P22" s="210">
        <v>205667</v>
      </c>
      <c r="Q22" s="451" t="s">
        <v>556</v>
      </c>
      <c r="R22" s="390">
        <v>13</v>
      </c>
      <c r="S22" s="210">
        <v>11606</v>
      </c>
      <c r="T22" s="210">
        <v>71849</v>
      </c>
      <c r="U22" s="390">
        <v>6</v>
      </c>
      <c r="V22" s="210">
        <v>14422</v>
      </c>
      <c r="W22" s="210">
        <v>103539</v>
      </c>
      <c r="X22" s="390">
        <v>150</v>
      </c>
      <c r="Y22" s="210">
        <v>348232</v>
      </c>
      <c r="Z22" s="210">
        <v>3953684</v>
      </c>
      <c r="AA22" s="390">
        <v>3</v>
      </c>
      <c r="AB22" s="210">
        <v>10268</v>
      </c>
      <c r="AC22" s="210">
        <v>80997</v>
      </c>
      <c r="AD22" s="390">
        <v>821</v>
      </c>
      <c r="AE22" s="390">
        <v>7397</v>
      </c>
      <c r="AF22" s="451" t="s">
        <v>556</v>
      </c>
      <c r="AG22" s="210">
        <v>953485</v>
      </c>
      <c r="AH22" s="210">
        <v>10439234</v>
      </c>
      <c r="AI22" s="390">
        <v>38</v>
      </c>
      <c r="AJ22" s="390">
        <v>38</v>
      </c>
      <c r="AK22" s="210">
        <v>12327</v>
      </c>
      <c r="AL22" s="210">
        <v>81735</v>
      </c>
      <c r="AM22" s="390">
        <v>2</v>
      </c>
      <c r="AN22" s="210">
        <v>1064</v>
      </c>
      <c r="AO22" s="210">
        <v>7117</v>
      </c>
      <c r="AP22" s="390">
        <v>3</v>
      </c>
      <c r="AQ22" s="210">
        <v>375</v>
      </c>
      <c r="AR22" s="210">
        <v>1762</v>
      </c>
      <c r="AS22" s="390">
        <v>90</v>
      </c>
      <c r="AT22" s="210">
        <v>164194</v>
      </c>
      <c r="AU22" s="210">
        <v>949749</v>
      </c>
    </row>
    <row r="23" spans="1:47" s="71" customFormat="1" ht="17.399999999999999" customHeight="1">
      <c r="A23" s="451" t="s">
        <v>557</v>
      </c>
      <c r="B23" s="390">
        <v>3852</v>
      </c>
      <c r="C23" s="210">
        <v>7253069</v>
      </c>
      <c r="D23" s="210">
        <v>77230244</v>
      </c>
      <c r="E23" s="390">
        <v>2</v>
      </c>
      <c r="F23" s="210">
        <v>1669</v>
      </c>
      <c r="G23" s="210">
        <v>8521</v>
      </c>
      <c r="H23" s="390">
        <v>14</v>
      </c>
      <c r="I23" s="210">
        <v>95092</v>
      </c>
      <c r="J23" s="210">
        <v>634308</v>
      </c>
      <c r="K23" s="390">
        <v>321</v>
      </c>
      <c r="L23" s="210">
        <v>930539</v>
      </c>
      <c r="M23" s="210">
        <v>7408152</v>
      </c>
      <c r="N23" s="390">
        <v>38</v>
      </c>
      <c r="O23" s="210">
        <v>50115</v>
      </c>
      <c r="P23" s="210">
        <v>327958</v>
      </c>
      <c r="Q23" s="451" t="s">
        <v>557</v>
      </c>
      <c r="R23" s="390">
        <v>30</v>
      </c>
      <c r="S23" s="210">
        <v>45083</v>
      </c>
      <c r="T23" s="210">
        <v>359921</v>
      </c>
      <c r="U23" s="390">
        <v>22</v>
      </c>
      <c r="V23" s="210">
        <v>183397</v>
      </c>
      <c r="W23" s="210">
        <v>1682759</v>
      </c>
      <c r="X23" s="390">
        <v>385</v>
      </c>
      <c r="Y23" s="210">
        <v>698066</v>
      </c>
      <c r="Z23" s="210">
        <v>7320938</v>
      </c>
      <c r="AA23" s="390">
        <v>15</v>
      </c>
      <c r="AB23" s="210">
        <v>34933</v>
      </c>
      <c r="AC23" s="210">
        <v>294094</v>
      </c>
      <c r="AD23" s="390">
        <v>2538</v>
      </c>
      <c r="AE23" s="390">
        <v>29554</v>
      </c>
      <c r="AF23" s="451" t="s">
        <v>557</v>
      </c>
      <c r="AG23" s="210">
        <v>3870195</v>
      </c>
      <c r="AH23" s="210">
        <v>47094396</v>
      </c>
      <c r="AI23" s="390">
        <v>144</v>
      </c>
      <c r="AJ23" s="390">
        <v>144</v>
      </c>
      <c r="AK23" s="210">
        <v>41982</v>
      </c>
      <c r="AL23" s="210">
        <v>268695</v>
      </c>
      <c r="AM23" s="390">
        <v>6</v>
      </c>
      <c r="AN23" s="210">
        <v>8937</v>
      </c>
      <c r="AO23" s="210">
        <v>52793</v>
      </c>
      <c r="AP23" s="390">
        <v>61</v>
      </c>
      <c r="AQ23" s="210">
        <v>784694</v>
      </c>
      <c r="AR23" s="210">
        <v>9065376</v>
      </c>
      <c r="AS23" s="390">
        <v>276</v>
      </c>
      <c r="AT23" s="210">
        <v>508367</v>
      </c>
      <c r="AU23" s="210">
        <v>2712333</v>
      </c>
    </row>
    <row r="24" spans="1:47" s="71" customFormat="1" ht="17.399999999999999" customHeight="1">
      <c r="A24" s="451" t="s">
        <v>558</v>
      </c>
      <c r="B24" s="390">
        <v>1253</v>
      </c>
      <c r="C24" s="210">
        <v>2418774</v>
      </c>
      <c r="D24" s="210">
        <v>25009177</v>
      </c>
      <c r="E24" s="392">
        <v>0</v>
      </c>
      <c r="F24" s="450">
        <v>0</v>
      </c>
      <c r="G24" s="450">
        <v>0</v>
      </c>
      <c r="H24" s="390">
        <v>3</v>
      </c>
      <c r="I24" s="210">
        <v>85907</v>
      </c>
      <c r="J24" s="210">
        <v>550042</v>
      </c>
      <c r="K24" s="390">
        <v>118</v>
      </c>
      <c r="L24" s="210">
        <v>338966</v>
      </c>
      <c r="M24" s="210">
        <v>3005656</v>
      </c>
      <c r="N24" s="390">
        <v>13</v>
      </c>
      <c r="O24" s="210">
        <v>12758</v>
      </c>
      <c r="P24" s="210">
        <v>93067</v>
      </c>
      <c r="Q24" s="451" t="s">
        <v>558</v>
      </c>
      <c r="R24" s="390">
        <v>7</v>
      </c>
      <c r="S24" s="210">
        <v>6061</v>
      </c>
      <c r="T24" s="210">
        <v>50117</v>
      </c>
      <c r="U24" s="390">
        <v>6</v>
      </c>
      <c r="V24" s="210">
        <v>11925</v>
      </c>
      <c r="W24" s="210">
        <v>72361</v>
      </c>
      <c r="X24" s="390">
        <v>140</v>
      </c>
      <c r="Y24" s="210">
        <v>261196</v>
      </c>
      <c r="Z24" s="210">
        <v>2507109</v>
      </c>
      <c r="AA24" s="390">
        <v>2</v>
      </c>
      <c r="AB24" s="210">
        <v>17104</v>
      </c>
      <c r="AC24" s="210">
        <v>172796</v>
      </c>
      <c r="AD24" s="390">
        <v>806</v>
      </c>
      <c r="AE24" s="390">
        <v>7690</v>
      </c>
      <c r="AF24" s="451" t="s">
        <v>558</v>
      </c>
      <c r="AG24" s="210">
        <v>1066783</v>
      </c>
      <c r="AH24" s="210">
        <v>12238578</v>
      </c>
      <c r="AI24" s="390">
        <v>44</v>
      </c>
      <c r="AJ24" s="390">
        <v>44</v>
      </c>
      <c r="AK24" s="210">
        <v>12923</v>
      </c>
      <c r="AL24" s="210">
        <v>82519</v>
      </c>
      <c r="AM24" s="390">
        <v>1</v>
      </c>
      <c r="AN24" s="210">
        <v>7889</v>
      </c>
      <c r="AO24" s="210">
        <v>46547</v>
      </c>
      <c r="AP24" s="390">
        <v>26</v>
      </c>
      <c r="AQ24" s="210">
        <v>419074</v>
      </c>
      <c r="AR24" s="210">
        <v>5187132</v>
      </c>
      <c r="AS24" s="390">
        <v>87</v>
      </c>
      <c r="AT24" s="210">
        <v>178188</v>
      </c>
      <c r="AU24" s="210">
        <v>1003253</v>
      </c>
    </row>
    <row r="25" spans="1:47" s="71" customFormat="1" ht="17.399999999999999" customHeight="1">
      <c r="A25" s="451" t="s">
        <v>559</v>
      </c>
      <c r="B25" s="390">
        <v>1252</v>
      </c>
      <c r="C25" s="210">
        <v>2236885</v>
      </c>
      <c r="D25" s="210">
        <v>23090250</v>
      </c>
      <c r="E25" s="392">
        <v>0</v>
      </c>
      <c r="F25" s="450">
        <v>0</v>
      </c>
      <c r="G25" s="450">
        <v>0</v>
      </c>
      <c r="H25" s="390">
        <v>5</v>
      </c>
      <c r="I25" s="210">
        <v>4595</v>
      </c>
      <c r="J25" s="210">
        <v>31907</v>
      </c>
      <c r="K25" s="390">
        <v>87</v>
      </c>
      <c r="L25" s="210">
        <v>183912</v>
      </c>
      <c r="M25" s="210">
        <v>1272069</v>
      </c>
      <c r="N25" s="390">
        <v>13</v>
      </c>
      <c r="O25" s="210">
        <v>28160</v>
      </c>
      <c r="P25" s="210">
        <v>164582</v>
      </c>
      <c r="Q25" s="451" t="s">
        <v>559</v>
      </c>
      <c r="R25" s="390">
        <v>11</v>
      </c>
      <c r="S25" s="210">
        <v>27935</v>
      </c>
      <c r="T25" s="210">
        <v>178290</v>
      </c>
      <c r="U25" s="390">
        <v>9</v>
      </c>
      <c r="V25" s="210">
        <v>136824</v>
      </c>
      <c r="W25" s="210">
        <v>1336900</v>
      </c>
      <c r="X25" s="390">
        <v>124</v>
      </c>
      <c r="Y25" s="210">
        <v>153330</v>
      </c>
      <c r="Z25" s="210">
        <v>1422298</v>
      </c>
      <c r="AA25" s="390">
        <v>5</v>
      </c>
      <c r="AB25" s="210">
        <v>4111</v>
      </c>
      <c r="AC25" s="210">
        <v>26986</v>
      </c>
      <c r="AD25" s="390">
        <v>862</v>
      </c>
      <c r="AE25" s="390">
        <v>10168</v>
      </c>
      <c r="AF25" s="451" t="s">
        <v>559</v>
      </c>
      <c r="AG25" s="210">
        <v>1298499</v>
      </c>
      <c r="AH25" s="210">
        <v>15869142</v>
      </c>
      <c r="AI25" s="390">
        <v>30</v>
      </c>
      <c r="AJ25" s="390">
        <v>30</v>
      </c>
      <c r="AK25" s="210">
        <v>8739</v>
      </c>
      <c r="AL25" s="210">
        <v>52699</v>
      </c>
      <c r="AM25" s="390">
        <v>3</v>
      </c>
      <c r="AN25" s="210">
        <v>641</v>
      </c>
      <c r="AO25" s="210">
        <v>3990</v>
      </c>
      <c r="AP25" s="390">
        <v>14</v>
      </c>
      <c r="AQ25" s="210">
        <v>212142</v>
      </c>
      <c r="AR25" s="210">
        <v>1891208</v>
      </c>
      <c r="AS25" s="390">
        <v>89</v>
      </c>
      <c r="AT25" s="210">
        <v>177997</v>
      </c>
      <c r="AU25" s="210">
        <v>840179</v>
      </c>
    </row>
    <row r="26" spans="1:47" s="71" customFormat="1" ht="17.399999999999999" customHeight="1" thickBot="1">
      <c r="A26" s="451" t="s">
        <v>560</v>
      </c>
      <c r="B26" s="390">
        <v>1347</v>
      </c>
      <c r="C26" s="210">
        <v>2597410</v>
      </c>
      <c r="D26" s="210">
        <v>29130817</v>
      </c>
      <c r="E26" s="390">
        <v>2</v>
      </c>
      <c r="F26" s="210">
        <v>1669</v>
      </c>
      <c r="G26" s="210">
        <v>8521</v>
      </c>
      <c r="H26" s="390">
        <v>6</v>
      </c>
      <c r="I26" s="210">
        <v>4590</v>
      </c>
      <c r="J26" s="210">
        <v>52359</v>
      </c>
      <c r="K26" s="390">
        <v>116</v>
      </c>
      <c r="L26" s="210">
        <v>407661</v>
      </c>
      <c r="M26" s="210">
        <v>3130427</v>
      </c>
      <c r="N26" s="390">
        <v>12</v>
      </c>
      <c r="O26" s="210">
        <v>9197</v>
      </c>
      <c r="P26" s="210">
        <v>70309</v>
      </c>
      <c r="Q26" s="451" t="s">
        <v>560</v>
      </c>
      <c r="R26" s="390">
        <v>12</v>
      </c>
      <c r="S26" s="210">
        <v>11087</v>
      </c>
      <c r="T26" s="210">
        <v>131514</v>
      </c>
      <c r="U26" s="390">
        <v>7</v>
      </c>
      <c r="V26" s="210">
        <v>34648</v>
      </c>
      <c r="W26" s="210">
        <v>273498</v>
      </c>
      <c r="X26" s="390">
        <v>121</v>
      </c>
      <c r="Y26" s="210">
        <v>283540</v>
      </c>
      <c r="Z26" s="210">
        <v>3391531</v>
      </c>
      <c r="AA26" s="390">
        <v>8</v>
      </c>
      <c r="AB26" s="210">
        <v>13718</v>
      </c>
      <c r="AC26" s="210">
        <v>94312</v>
      </c>
      <c r="AD26" s="390">
        <v>870</v>
      </c>
      <c r="AE26" s="390">
        <v>11696</v>
      </c>
      <c r="AF26" s="451" t="s">
        <v>560</v>
      </c>
      <c r="AG26" s="210">
        <v>1504913</v>
      </c>
      <c r="AH26" s="210">
        <v>18986676</v>
      </c>
      <c r="AI26" s="390">
        <v>70</v>
      </c>
      <c r="AJ26" s="390">
        <v>70</v>
      </c>
      <c r="AK26" s="210">
        <v>20320</v>
      </c>
      <c r="AL26" s="210">
        <v>133477</v>
      </c>
      <c r="AM26" s="390">
        <v>2</v>
      </c>
      <c r="AN26" s="210">
        <v>407</v>
      </c>
      <c r="AO26" s="210">
        <v>2256</v>
      </c>
      <c r="AP26" s="390">
        <v>21</v>
      </c>
      <c r="AQ26" s="210">
        <v>153478</v>
      </c>
      <c r="AR26" s="210">
        <v>1987036</v>
      </c>
      <c r="AS26" s="390">
        <v>100</v>
      </c>
      <c r="AT26" s="210">
        <v>152182</v>
      </c>
      <c r="AU26" s="210">
        <v>868901</v>
      </c>
    </row>
    <row r="27" spans="1:47" ht="15.9" customHeight="1">
      <c r="A27" s="577" t="s">
        <v>428</v>
      </c>
      <c r="B27" s="577"/>
      <c r="C27" s="577"/>
      <c r="D27" s="577"/>
      <c r="E27" s="577"/>
      <c r="F27" s="577"/>
      <c r="G27" s="577"/>
      <c r="H27" s="736" t="s">
        <v>429</v>
      </c>
      <c r="I27" s="578"/>
      <c r="J27" s="578"/>
      <c r="K27" s="578"/>
      <c r="L27" s="578"/>
      <c r="M27" s="578"/>
      <c r="N27" s="578"/>
      <c r="O27" s="578"/>
      <c r="P27" s="737"/>
      <c r="Q27" s="73"/>
      <c r="R27" s="73"/>
      <c r="S27" s="73"/>
      <c r="T27" s="73"/>
      <c r="U27" s="73"/>
      <c r="V27" s="73"/>
      <c r="W27" s="73"/>
      <c r="X27" s="73"/>
      <c r="Y27" s="73"/>
      <c r="Z27" s="73"/>
      <c r="AA27" s="73"/>
      <c r="AB27" s="73"/>
      <c r="AC27" s="73"/>
      <c r="AD27" s="73"/>
      <c r="AE27" s="73"/>
      <c r="AF27" s="73"/>
      <c r="AG27" s="73"/>
      <c r="AH27" s="73"/>
      <c r="AI27" s="73"/>
      <c r="AJ27" s="73"/>
      <c r="AK27" s="73"/>
      <c r="AL27" s="73"/>
      <c r="AM27" s="73"/>
      <c r="AN27" s="73"/>
      <c r="AO27" s="73"/>
      <c r="AP27" s="73"/>
      <c r="AQ27" s="73"/>
      <c r="AR27" s="73"/>
      <c r="AS27" s="73"/>
      <c r="AT27" s="73"/>
      <c r="AU27" s="73"/>
    </row>
    <row r="52" ht="30" customHeight="1"/>
  </sheetData>
  <mergeCells count="31">
    <mergeCell ref="A27:G27"/>
    <mergeCell ref="H27:P27"/>
    <mergeCell ref="AM3:AO4"/>
    <mergeCell ref="AP3:AR4"/>
    <mergeCell ref="AA4:AC4"/>
    <mergeCell ref="AD4:AE4"/>
    <mergeCell ref="AG4:AH4"/>
    <mergeCell ref="AI4:AL4"/>
    <mergeCell ref="R3:T4"/>
    <mergeCell ref="AA3:AE3"/>
    <mergeCell ref="AF3:AF5"/>
    <mergeCell ref="AG3:AL3"/>
    <mergeCell ref="O2:P2"/>
    <mergeCell ref="AB2:AE2"/>
    <mergeCell ref="AS4:AU4"/>
    <mergeCell ref="AT2:AU2"/>
    <mergeCell ref="Q3:Q5"/>
    <mergeCell ref="U3:W4"/>
    <mergeCell ref="X3:Z4"/>
    <mergeCell ref="A3:A5"/>
    <mergeCell ref="B3:D4"/>
    <mergeCell ref="E3:G4"/>
    <mergeCell ref="H3:J4"/>
    <mergeCell ref="K3:M4"/>
    <mergeCell ref="N3:P4"/>
    <mergeCell ref="A1:G1"/>
    <mergeCell ref="H1:P1"/>
    <mergeCell ref="Q1:W1"/>
    <mergeCell ref="X1:AE1"/>
    <mergeCell ref="AF1:AL1"/>
    <mergeCell ref="AM1:AU1"/>
  </mergeCells>
  <phoneticPr fontId="2" type="noConversion"/>
  <printOptions horizontalCentered="1"/>
  <pageMargins left="0.59055118110236227" right="0.59055118110236227" top="0.98425196850393704" bottom="0.98425196850393704" header="0.51181102362204722" footer="0.51181102362204722"/>
  <pageSetup paperSize="8" scale="97" fitToWidth="3" orientation="landscape" r:id="rId1"/>
  <headerFooter alignWithMargins="0"/>
  <colBreaks count="2" manualBreakCount="2">
    <brk id="16" max="1048575" man="1"/>
    <brk id="23" max="1048575" man="1"/>
  </col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322AA8-E941-4996-B246-2E47FD34D60A}">
  <sheetPr>
    <pageSetUpPr fitToPage="1"/>
  </sheetPr>
  <dimension ref="A1:AH36"/>
  <sheetViews>
    <sheetView topLeftCell="Q1" zoomScale="80" zoomScaleNormal="80" workbookViewId="0">
      <selection activeCell="N7" sqref="N7:N8"/>
    </sheetView>
  </sheetViews>
  <sheetFormatPr defaultColWidth="16.6640625" defaultRowHeight="16.2"/>
  <cols>
    <col min="1" max="1" width="28.6640625" customWidth="1"/>
    <col min="2" max="2" width="8.77734375" customWidth="1"/>
    <col min="3" max="3" width="8.6640625" customWidth="1"/>
    <col min="4" max="4" width="13.6640625" customWidth="1"/>
    <col min="5" max="5" width="13.77734375" customWidth="1"/>
    <col min="6" max="6" width="7.6640625" customWidth="1"/>
    <col min="7" max="7" width="8.6640625" customWidth="1"/>
    <col min="8" max="8" width="13.6640625" customWidth="1"/>
    <col min="9" max="9" width="16.6640625" customWidth="1"/>
    <col min="10" max="10" width="7.33203125" customWidth="1"/>
    <col min="11" max="11" width="8.109375" customWidth="1"/>
    <col min="12" max="12" width="13.6640625" customWidth="1"/>
    <col min="13" max="13" width="11.88671875" customWidth="1"/>
    <col min="14" max="14" width="6.6640625" customWidth="1"/>
    <col min="15" max="15" width="8.109375" customWidth="1"/>
    <col min="16" max="16" width="13.6640625" customWidth="1"/>
    <col min="17" max="17" width="12.88671875" customWidth="1"/>
    <col min="18" max="18" width="28.6640625" customWidth="1"/>
    <col min="19" max="19" width="9" customWidth="1"/>
    <col min="20" max="20" width="8.109375" customWidth="1"/>
    <col min="21" max="22" width="13.6640625" customWidth="1"/>
    <col min="23" max="23" width="6.6640625" customWidth="1"/>
    <col min="24" max="24" width="8.109375" customWidth="1"/>
    <col min="25" max="25" width="13.6640625" customWidth="1"/>
    <col min="26" max="26" width="13.44140625" customWidth="1"/>
    <col min="27" max="27" width="6.6640625" customWidth="1"/>
    <col min="28" max="28" width="8.109375" customWidth="1"/>
    <col min="29" max="29" width="13.6640625" customWidth="1"/>
    <col min="30" max="30" width="11.88671875" customWidth="1"/>
    <col min="31" max="31" width="6.6640625" customWidth="1"/>
    <col min="32" max="32" width="8.109375" customWidth="1"/>
    <col min="33" max="33" width="13.6640625" customWidth="1"/>
    <col min="34" max="34" width="11.88671875" customWidth="1"/>
  </cols>
  <sheetData>
    <row r="1" spans="1:34" s="7" customFormat="1" ht="39.9" customHeight="1">
      <c r="A1" s="540" t="s">
        <v>843</v>
      </c>
      <c r="B1" s="540"/>
      <c r="C1" s="540"/>
      <c r="D1" s="540"/>
      <c r="E1" s="540"/>
      <c r="F1" s="540"/>
      <c r="G1" s="540"/>
      <c r="H1" s="540"/>
      <c r="I1" s="580" t="s">
        <v>844</v>
      </c>
      <c r="J1" s="580"/>
      <c r="K1" s="580"/>
      <c r="L1" s="580"/>
      <c r="M1" s="580"/>
      <c r="N1" s="580"/>
      <c r="O1" s="580"/>
      <c r="P1" s="580"/>
      <c r="Q1" s="580"/>
      <c r="R1" s="540" t="s">
        <v>845</v>
      </c>
      <c r="S1" s="540"/>
      <c r="T1" s="540"/>
      <c r="U1" s="540"/>
      <c r="V1" s="540"/>
      <c r="W1" s="540"/>
      <c r="X1" s="540"/>
      <c r="Y1" s="540"/>
      <c r="Z1" s="580" t="s">
        <v>846</v>
      </c>
      <c r="AA1" s="580"/>
      <c r="AB1" s="580"/>
      <c r="AC1" s="580"/>
      <c r="AD1" s="580"/>
      <c r="AE1" s="580"/>
      <c r="AF1" s="580"/>
      <c r="AG1" s="580"/>
      <c r="AH1" s="580"/>
    </row>
    <row r="2" spans="1:34">
      <c r="A2" s="695" t="s">
        <v>1016</v>
      </c>
      <c r="B2" s="695"/>
      <c r="C2" s="695"/>
      <c r="D2" s="695"/>
      <c r="E2" s="695"/>
      <c r="F2" s="695"/>
      <c r="G2" s="695"/>
      <c r="H2" s="695"/>
      <c r="I2" s="783">
        <v>2025</v>
      </c>
      <c r="J2" s="566"/>
      <c r="K2" s="566"/>
      <c r="L2" s="566"/>
      <c r="M2" s="566"/>
      <c r="N2" s="566"/>
      <c r="O2" s="566"/>
      <c r="P2" s="566"/>
      <c r="Q2" s="566"/>
      <c r="R2" s="695" t="str">
        <f>A2</f>
        <v>中華民國114年</v>
      </c>
      <c r="S2" s="695"/>
      <c r="T2" s="695"/>
      <c r="U2" s="695"/>
      <c r="V2" s="695"/>
      <c r="W2" s="695"/>
      <c r="X2" s="695"/>
      <c r="Y2" s="695"/>
      <c r="Z2" s="1"/>
      <c r="AA2" s="1"/>
      <c r="AB2" s="1"/>
      <c r="AC2" s="1"/>
      <c r="AD2" s="1">
        <f>I2</f>
        <v>2025</v>
      </c>
      <c r="AE2" s="1"/>
      <c r="AF2" s="1"/>
      <c r="AG2" s="1"/>
      <c r="AH2" s="1"/>
    </row>
    <row r="3" spans="1:34" ht="16.8" thickBot="1">
      <c r="A3" s="1" t="s">
        <v>434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611" t="s">
        <v>435</v>
      </c>
      <c r="P3" s="611"/>
      <c r="Q3" s="611"/>
      <c r="R3" s="1" t="s">
        <v>434</v>
      </c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611" t="s">
        <v>435</v>
      </c>
      <c r="AG3" s="611"/>
      <c r="AH3" s="611"/>
    </row>
    <row r="4" spans="1:34">
      <c r="A4" s="774" t="s">
        <v>436</v>
      </c>
      <c r="B4" s="776" t="s">
        <v>437</v>
      </c>
      <c r="C4" s="777"/>
      <c r="D4" s="777"/>
      <c r="E4" s="777"/>
      <c r="F4" s="778" t="s">
        <v>438</v>
      </c>
      <c r="G4" s="778"/>
      <c r="H4" s="779"/>
      <c r="I4" s="452" t="s">
        <v>439</v>
      </c>
      <c r="J4" s="764" t="s">
        <v>440</v>
      </c>
      <c r="K4" s="764"/>
      <c r="L4" s="764"/>
      <c r="M4" s="764"/>
      <c r="N4" s="764" t="s">
        <v>441</v>
      </c>
      <c r="O4" s="764"/>
      <c r="P4" s="764"/>
      <c r="Q4" s="764"/>
      <c r="R4" s="774" t="s">
        <v>436</v>
      </c>
      <c r="S4" s="780" t="s">
        <v>443</v>
      </c>
      <c r="T4" s="781"/>
      <c r="U4" s="781"/>
      <c r="V4" s="781"/>
      <c r="W4" s="778" t="s">
        <v>444</v>
      </c>
      <c r="X4" s="778"/>
      <c r="Y4" s="779"/>
      <c r="Z4" s="217"/>
      <c r="AA4" s="764" t="s">
        <v>445</v>
      </c>
      <c r="AB4" s="764"/>
      <c r="AC4" s="764"/>
      <c r="AD4" s="764"/>
      <c r="AE4" s="765" t="s">
        <v>446</v>
      </c>
      <c r="AF4" s="766"/>
      <c r="AG4" s="766"/>
      <c r="AH4" s="767"/>
    </row>
    <row r="5" spans="1:34">
      <c r="A5" s="775"/>
      <c r="B5" s="768" t="s">
        <v>108</v>
      </c>
      <c r="C5" s="769"/>
      <c r="D5" s="769"/>
      <c r="E5" s="769"/>
      <c r="F5" s="770" t="s">
        <v>447</v>
      </c>
      <c r="G5" s="770"/>
      <c r="H5" s="771"/>
      <c r="I5" s="218" t="s">
        <v>453</v>
      </c>
      <c r="J5" s="757" t="s">
        <v>449</v>
      </c>
      <c r="K5" s="772"/>
      <c r="L5" s="772"/>
      <c r="M5" s="772"/>
      <c r="N5" s="757" t="s">
        <v>450</v>
      </c>
      <c r="O5" s="772"/>
      <c r="P5" s="772"/>
      <c r="Q5" s="772"/>
      <c r="R5" s="775"/>
      <c r="S5" s="768" t="s">
        <v>451</v>
      </c>
      <c r="T5" s="769"/>
      <c r="U5" s="769"/>
      <c r="V5" s="769"/>
      <c r="W5" s="770" t="s">
        <v>847</v>
      </c>
      <c r="X5" s="770"/>
      <c r="Y5" s="771"/>
      <c r="Z5" s="218" t="s">
        <v>448</v>
      </c>
      <c r="AA5" s="757" t="s">
        <v>454</v>
      </c>
      <c r="AB5" s="772"/>
      <c r="AC5" s="757"/>
      <c r="AD5" s="757"/>
      <c r="AE5" s="757" t="s">
        <v>455</v>
      </c>
      <c r="AF5" s="772"/>
      <c r="AG5" s="772"/>
      <c r="AH5" s="773"/>
    </row>
    <row r="6" spans="1:34">
      <c r="A6" s="775"/>
      <c r="B6" s="39" t="s">
        <v>456</v>
      </c>
      <c r="C6" s="35" t="s">
        <v>457</v>
      </c>
      <c r="D6" s="35" t="s">
        <v>458</v>
      </c>
      <c r="E6" s="219" t="s">
        <v>459</v>
      </c>
      <c r="F6" s="219" t="s">
        <v>460</v>
      </c>
      <c r="G6" s="219" t="s">
        <v>461</v>
      </c>
      <c r="H6" s="35" t="s">
        <v>458</v>
      </c>
      <c r="I6" s="36" t="s">
        <v>462</v>
      </c>
      <c r="J6" s="35" t="s">
        <v>456</v>
      </c>
      <c r="K6" s="35" t="s">
        <v>457</v>
      </c>
      <c r="L6" s="35" t="s">
        <v>458</v>
      </c>
      <c r="M6" s="35" t="s">
        <v>462</v>
      </c>
      <c r="N6" s="35" t="s">
        <v>456</v>
      </c>
      <c r="O6" s="35" t="s">
        <v>457</v>
      </c>
      <c r="P6" s="35" t="s">
        <v>458</v>
      </c>
      <c r="Q6" s="35" t="s">
        <v>462</v>
      </c>
      <c r="R6" s="775"/>
      <c r="S6" s="220" t="s">
        <v>456</v>
      </c>
      <c r="T6" s="221" t="s">
        <v>457</v>
      </c>
      <c r="U6" s="221" t="s">
        <v>458</v>
      </c>
      <c r="V6" s="221" t="s">
        <v>462</v>
      </c>
      <c r="W6" s="221" t="s">
        <v>456</v>
      </c>
      <c r="X6" s="221" t="s">
        <v>457</v>
      </c>
      <c r="Y6" s="221" t="s">
        <v>458</v>
      </c>
      <c r="Z6" s="222" t="s">
        <v>462</v>
      </c>
      <c r="AA6" s="221" t="s">
        <v>456</v>
      </c>
      <c r="AB6" s="221" t="s">
        <v>457</v>
      </c>
      <c r="AC6" s="221" t="s">
        <v>458</v>
      </c>
      <c r="AD6" s="221" t="s">
        <v>462</v>
      </c>
      <c r="AE6" s="221" t="s">
        <v>456</v>
      </c>
      <c r="AF6" s="221" t="s">
        <v>457</v>
      </c>
      <c r="AG6" s="221" t="s">
        <v>458</v>
      </c>
      <c r="AH6" s="223" t="s">
        <v>463</v>
      </c>
    </row>
    <row r="7" spans="1:34">
      <c r="A7" s="759" t="s">
        <v>464</v>
      </c>
      <c r="B7" s="788" t="s">
        <v>465</v>
      </c>
      <c r="C7" s="786" t="s">
        <v>466</v>
      </c>
      <c r="D7" s="43" t="s">
        <v>108</v>
      </c>
      <c r="E7" s="43" t="s">
        <v>448</v>
      </c>
      <c r="F7" s="786" t="s">
        <v>465</v>
      </c>
      <c r="G7" s="786" t="s">
        <v>466</v>
      </c>
      <c r="H7" s="43" t="s">
        <v>108</v>
      </c>
      <c r="I7" s="34" t="s">
        <v>448</v>
      </c>
      <c r="J7" s="786" t="s">
        <v>467</v>
      </c>
      <c r="K7" s="786" t="s">
        <v>466</v>
      </c>
      <c r="L7" s="43" t="s">
        <v>108</v>
      </c>
      <c r="M7" s="43" t="s">
        <v>448</v>
      </c>
      <c r="N7" s="786" t="s">
        <v>467</v>
      </c>
      <c r="O7" s="786" t="s">
        <v>466</v>
      </c>
      <c r="P7" s="43" t="s">
        <v>108</v>
      </c>
      <c r="Q7" s="43" t="s">
        <v>468</v>
      </c>
      <c r="R7" s="763" t="s">
        <v>464</v>
      </c>
      <c r="S7" s="788" t="s">
        <v>467</v>
      </c>
      <c r="T7" s="786" t="s">
        <v>466</v>
      </c>
      <c r="U7" s="225" t="s">
        <v>108</v>
      </c>
      <c r="V7" s="225" t="s">
        <v>448</v>
      </c>
      <c r="W7" s="786" t="s">
        <v>467</v>
      </c>
      <c r="X7" s="786" t="s">
        <v>466</v>
      </c>
      <c r="Y7" s="225" t="s">
        <v>470</v>
      </c>
      <c r="Z7" s="226" t="s">
        <v>448</v>
      </c>
      <c r="AA7" s="786" t="s">
        <v>467</v>
      </c>
      <c r="AB7" s="786" t="s">
        <v>466</v>
      </c>
      <c r="AC7" s="225" t="s">
        <v>108</v>
      </c>
      <c r="AD7" s="225" t="s">
        <v>448</v>
      </c>
      <c r="AE7" s="786" t="s">
        <v>467</v>
      </c>
      <c r="AF7" s="786" t="s">
        <v>466</v>
      </c>
      <c r="AG7" s="225" t="s">
        <v>108</v>
      </c>
      <c r="AH7" s="37" t="s">
        <v>471</v>
      </c>
    </row>
    <row r="8" spans="1:34" ht="16.8" thickBot="1">
      <c r="A8" s="760"/>
      <c r="B8" s="789"/>
      <c r="C8" s="787"/>
      <c r="D8" s="47" t="s">
        <v>472</v>
      </c>
      <c r="E8" s="47" t="s">
        <v>473</v>
      </c>
      <c r="F8" s="787"/>
      <c r="G8" s="787"/>
      <c r="H8" s="47" t="s">
        <v>472</v>
      </c>
      <c r="I8" s="48" t="s">
        <v>473</v>
      </c>
      <c r="J8" s="787"/>
      <c r="K8" s="787"/>
      <c r="L8" s="47" t="s">
        <v>472</v>
      </c>
      <c r="M8" s="47" t="s">
        <v>473</v>
      </c>
      <c r="N8" s="787"/>
      <c r="O8" s="787"/>
      <c r="P8" s="47" t="s">
        <v>472</v>
      </c>
      <c r="Q8" s="47" t="s">
        <v>474</v>
      </c>
      <c r="R8" s="669"/>
      <c r="S8" s="789"/>
      <c r="T8" s="787"/>
      <c r="U8" s="227" t="s">
        <v>472</v>
      </c>
      <c r="V8" s="227" t="s">
        <v>473</v>
      </c>
      <c r="W8" s="787"/>
      <c r="X8" s="787"/>
      <c r="Y8" s="227" t="s">
        <v>475</v>
      </c>
      <c r="Z8" s="228" t="s">
        <v>473</v>
      </c>
      <c r="AA8" s="787"/>
      <c r="AB8" s="787"/>
      <c r="AC8" s="227" t="s">
        <v>472</v>
      </c>
      <c r="AD8" s="227" t="s">
        <v>473</v>
      </c>
      <c r="AE8" s="787"/>
      <c r="AF8" s="787"/>
      <c r="AG8" s="227" t="s">
        <v>472</v>
      </c>
      <c r="AH8" s="229" t="s">
        <v>476</v>
      </c>
    </row>
    <row r="9" spans="1:34" s="240" customFormat="1">
      <c r="A9" s="230" t="s">
        <v>425</v>
      </c>
      <c r="B9" s="231">
        <v>15086</v>
      </c>
      <c r="C9" s="231">
        <v>22765</v>
      </c>
      <c r="D9" s="232">
        <v>29696537</v>
      </c>
      <c r="E9" s="233">
        <v>323145640</v>
      </c>
      <c r="F9" s="231">
        <v>111</v>
      </c>
      <c r="G9" s="231">
        <v>301</v>
      </c>
      <c r="H9" s="232">
        <v>133192</v>
      </c>
      <c r="I9" s="232">
        <v>462275</v>
      </c>
      <c r="J9" s="231">
        <v>14</v>
      </c>
      <c r="K9" s="231">
        <v>51</v>
      </c>
      <c r="L9" s="232">
        <v>12240</v>
      </c>
      <c r="M9" s="233">
        <v>47637</v>
      </c>
      <c r="N9" s="231">
        <v>3501</v>
      </c>
      <c r="O9" s="231">
        <v>4995</v>
      </c>
      <c r="P9" s="232">
        <v>6919869</v>
      </c>
      <c r="Q9" s="232">
        <v>74703312</v>
      </c>
      <c r="R9" s="234" t="s">
        <v>425</v>
      </c>
      <c r="S9" s="231">
        <v>11057</v>
      </c>
      <c r="T9" s="231">
        <v>16686</v>
      </c>
      <c r="U9" s="232">
        <v>20948988</v>
      </c>
      <c r="V9" s="233">
        <v>228164418</v>
      </c>
      <c r="W9" s="235">
        <v>341</v>
      </c>
      <c r="X9" s="235">
        <v>558</v>
      </c>
      <c r="Y9" s="236">
        <v>1567585</v>
      </c>
      <c r="Z9" s="237">
        <v>19063648</v>
      </c>
      <c r="AA9" s="238">
        <v>11</v>
      </c>
      <c r="AB9" s="238">
        <v>21</v>
      </c>
      <c r="AC9" s="237">
        <v>19482</v>
      </c>
      <c r="AD9" s="236">
        <v>135952</v>
      </c>
      <c r="AE9" s="238">
        <v>51</v>
      </c>
      <c r="AF9" s="238">
        <v>153</v>
      </c>
      <c r="AG9" s="237">
        <v>95181</v>
      </c>
      <c r="AH9" s="239">
        <v>568398</v>
      </c>
    </row>
    <row r="10" spans="1:34" s="240" customFormat="1">
      <c r="A10" s="230" t="s">
        <v>22</v>
      </c>
      <c r="B10" s="231">
        <v>192</v>
      </c>
      <c r="C10" s="231">
        <v>372</v>
      </c>
      <c r="D10" s="232">
        <v>2334869</v>
      </c>
      <c r="E10" s="233">
        <v>37394607</v>
      </c>
      <c r="F10" s="241">
        <v>0</v>
      </c>
      <c r="G10" s="241">
        <v>0</v>
      </c>
      <c r="H10" s="242">
        <v>0</v>
      </c>
      <c r="I10" s="242">
        <v>0</v>
      </c>
      <c r="J10" s="241">
        <v>0</v>
      </c>
      <c r="K10" s="241">
        <v>0</v>
      </c>
      <c r="L10" s="242">
        <v>0</v>
      </c>
      <c r="M10" s="243">
        <v>0</v>
      </c>
      <c r="N10" s="231">
        <v>40</v>
      </c>
      <c r="O10" s="231">
        <v>52</v>
      </c>
      <c r="P10" s="232">
        <v>124309</v>
      </c>
      <c r="Q10" s="232">
        <v>2550985</v>
      </c>
      <c r="R10" s="244" t="s">
        <v>22</v>
      </c>
      <c r="S10" s="231">
        <v>144</v>
      </c>
      <c r="T10" s="231">
        <v>306</v>
      </c>
      <c r="U10" s="232">
        <v>1874166</v>
      </c>
      <c r="V10" s="233">
        <v>28760848</v>
      </c>
      <c r="W10" s="235">
        <v>8</v>
      </c>
      <c r="X10" s="235">
        <v>14</v>
      </c>
      <c r="Y10" s="236">
        <v>336394</v>
      </c>
      <c r="Z10" s="237">
        <v>6082774</v>
      </c>
      <c r="AA10" s="245">
        <v>0</v>
      </c>
      <c r="AB10" s="245">
        <v>0</v>
      </c>
      <c r="AC10" s="246">
        <v>0</v>
      </c>
      <c r="AD10" s="247">
        <v>0</v>
      </c>
      <c r="AE10" s="245">
        <v>0</v>
      </c>
      <c r="AF10" s="245">
        <v>0</v>
      </c>
      <c r="AG10" s="246">
        <v>0</v>
      </c>
      <c r="AH10" s="248">
        <v>0</v>
      </c>
    </row>
    <row r="11" spans="1:34" s="240" customFormat="1">
      <c r="A11" s="230" t="s">
        <v>23</v>
      </c>
      <c r="B11" s="231">
        <v>198</v>
      </c>
      <c r="C11" s="231">
        <v>278</v>
      </c>
      <c r="D11" s="232">
        <v>2759236</v>
      </c>
      <c r="E11" s="233">
        <v>53110192</v>
      </c>
      <c r="F11" s="241">
        <v>0</v>
      </c>
      <c r="G11" s="241">
        <v>0</v>
      </c>
      <c r="H11" s="242">
        <v>0</v>
      </c>
      <c r="I11" s="242">
        <v>0</v>
      </c>
      <c r="J11" s="241">
        <v>0</v>
      </c>
      <c r="K11" s="241">
        <v>0</v>
      </c>
      <c r="L11" s="242">
        <v>0</v>
      </c>
      <c r="M11" s="243">
        <v>0</v>
      </c>
      <c r="N11" s="231">
        <v>35</v>
      </c>
      <c r="O11" s="231">
        <v>53</v>
      </c>
      <c r="P11" s="232">
        <v>1365613</v>
      </c>
      <c r="Q11" s="232">
        <v>31259988</v>
      </c>
      <c r="R11" s="244" t="s">
        <v>23</v>
      </c>
      <c r="S11" s="231">
        <v>136</v>
      </c>
      <c r="T11" s="231">
        <v>156</v>
      </c>
      <c r="U11" s="232">
        <v>1040468</v>
      </c>
      <c r="V11" s="233">
        <v>15237539</v>
      </c>
      <c r="W11" s="235">
        <v>17</v>
      </c>
      <c r="X11" s="235">
        <v>52</v>
      </c>
      <c r="Y11" s="236">
        <v>336758</v>
      </c>
      <c r="Z11" s="237">
        <v>6491450</v>
      </c>
      <c r="AA11" s="238">
        <v>8</v>
      </c>
      <c r="AB11" s="238">
        <v>16</v>
      </c>
      <c r="AC11" s="237">
        <v>15168</v>
      </c>
      <c r="AD11" s="236">
        <v>120988</v>
      </c>
      <c r="AE11" s="238">
        <v>2</v>
      </c>
      <c r="AF11" s="238">
        <v>1</v>
      </c>
      <c r="AG11" s="237">
        <v>1229</v>
      </c>
      <c r="AH11" s="239">
        <v>227</v>
      </c>
    </row>
    <row r="12" spans="1:34" s="240" customFormat="1">
      <c r="A12" s="230" t="s">
        <v>24</v>
      </c>
      <c r="B12" s="231">
        <v>2432</v>
      </c>
      <c r="C12" s="231">
        <v>3709</v>
      </c>
      <c r="D12" s="232">
        <v>6148558</v>
      </c>
      <c r="E12" s="233">
        <v>70886151</v>
      </c>
      <c r="F12" s="231">
        <v>2</v>
      </c>
      <c r="G12" s="231">
        <v>3</v>
      </c>
      <c r="H12" s="232">
        <v>467</v>
      </c>
      <c r="I12" s="232">
        <v>2507</v>
      </c>
      <c r="J12" s="231">
        <v>2</v>
      </c>
      <c r="K12" s="231">
        <v>17</v>
      </c>
      <c r="L12" s="232">
        <v>3478</v>
      </c>
      <c r="M12" s="233">
        <v>15077</v>
      </c>
      <c r="N12" s="231">
        <v>482</v>
      </c>
      <c r="O12" s="231">
        <v>597</v>
      </c>
      <c r="P12" s="232">
        <v>1124143</v>
      </c>
      <c r="Q12" s="232">
        <v>11835808</v>
      </c>
      <c r="R12" s="244" t="s">
        <v>24</v>
      </c>
      <c r="S12" s="231">
        <v>1924</v>
      </c>
      <c r="T12" s="231">
        <v>3056</v>
      </c>
      <c r="U12" s="232">
        <v>4917153</v>
      </c>
      <c r="V12" s="233">
        <v>57910618</v>
      </c>
      <c r="W12" s="235">
        <v>9</v>
      </c>
      <c r="X12" s="235">
        <v>16</v>
      </c>
      <c r="Y12" s="236">
        <v>76719</v>
      </c>
      <c r="Z12" s="237">
        <v>841242</v>
      </c>
      <c r="AA12" s="245">
        <v>0</v>
      </c>
      <c r="AB12" s="245">
        <v>0</v>
      </c>
      <c r="AC12" s="246">
        <v>0</v>
      </c>
      <c r="AD12" s="247">
        <v>0</v>
      </c>
      <c r="AE12" s="238">
        <v>13</v>
      </c>
      <c r="AF12" s="238">
        <v>20</v>
      </c>
      <c r="AG12" s="237">
        <v>26598</v>
      </c>
      <c r="AH12" s="239">
        <v>280899</v>
      </c>
    </row>
    <row r="13" spans="1:34" s="240" customFormat="1">
      <c r="A13" s="230" t="s">
        <v>25</v>
      </c>
      <c r="B13" s="231">
        <v>1818</v>
      </c>
      <c r="C13" s="231">
        <v>3290</v>
      </c>
      <c r="D13" s="232">
        <v>5189136</v>
      </c>
      <c r="E13" s="233">
        <v>61317339</v>
      </c>
      <c r="F13" s="231">
        <v>1</v>
      </c>
      <c r="G13" s="231">
        <v>1</v>
      </c>
      <c r="H13" s="232">
        <v>132</v>
      </c>
      <c r="I13" s="232">
        <v>1028</v>
      </c>
      <c r="J13" s="231">
        <v>3</v>
      </c>
      <c r="K13" s="231">
        <v>3</v>
      </c>
      <c r="L13" s="232">
        <v>256</v>
      </c>
      <c r="M13" s="233">
        <v>1148</v>
      </c>
      <c r="N13" s="231">
        <v>502</v>
      </c>
      <c r="O13" s="231">
        <v>655</v>
      </c>
      <c r="P13" s="232">
        <v>743742</v>
      </c>
      <c r="Q13" s="232">
        <v>7437299</v>
      </c>
      <c r="R13" s="244" t="s">
        <v>25</v>
      </c>
      <c r="S13" s="231">
        <v>1272</v>
      </c>
      <c r="T13" s="231">
        <v>2583</v>
      </c>
      <c r="U13" s="232">
        <v>4320170</v>
      </c>
      <c r="V13" s="233">
        <v>52612336</v>
      </c>
      <c r="W13" s="235">
        <v>38</v>
      </c>
      <c r="X13" s="235">
        <v>46</v>
      </c>
      <c r="Y13" s="236">
        <v>124098</v>
      </c>
      <c r="Z13" s="237">
        <v>1260219</v>
      </c>
      <c r="AA13" s="238">
        <v>2</v>
      </c>
      <c r="AB13" s="238">
        <v>2</v>
      </c>
      <c r="AC13" s="237">
        <v>738</v>
      </c>
      <c r="AD13" s="236">
        <v>5309</v>
      </c>
      <c r="AE13" s="245">
        <v>0</v>
      </c>
      <c r="AF13" s="245">
        <v>0</v>
      </c>
      <c r="AG13" s="246">
        <v>0</v>
      </c>
      <c r="AH13" s="248">
        <v>0</v>
      </c>
    </row>
    <row r="14" spans="1:34" s="240" customFormat="1">
      <c r="A14" s="230" t="s">
        <v>26</v>
      </c>
      <c r="B14" s="231">
        <v>2506</v>
      </c>
      <c r="C14" s="231">
        <v>3632</v>
      </c>
      <c r="D14" s="232">
        <v>4019642</v>
      </c>
      <c r="E14" s="233">
        <v>29936315</v>
      </c>
      <c r="F14" s="231">
        <v>10</v>
      </c>
      <c r="G14" s="231">
        <v>48</v>
      </c>
      <c r="H14" s="232">
        <v>16172</v>
      </c>
      <c r="I14" s="232">
        <v>54554</v>
      </c>
      <c r="J14" s="231">
        <v>1</v>
      </c>
      <c r="K14" s="231">
        <v>1</v>
      </c>
      <c r="L14" s="232">
        <v>94</v>
      </c>
      <c r="M14" s="233">
        <v>304</v>
      </c>
      <c r="N14" s="231">
        <v>661</v>
      </c>
      <c r="O14" s="231">
        <v>979</v>
      </c>
      <c r="P14" s="232">
        <v>1674643</v>
      </c>
      <c r="Q14" s="232">
        <v>9686001</v>
      </c>
      <c r="R14" s="244" t="s">
        <v>26</v>
      </c>
      <c r="S14" s="231">
        <v>1815</v>
      </c>
      <c r="T14" s="231">
        <v>2577</v>
      </c>
      <c r="U14" s="232">
        <v>2314848</v>
      </c>
      <c r="V14" s="233">
        <v>20115240</v>
      </c>
      <c r="W14" s="235">
        <v>18</v>
      </c>
      <c r="X14" s="235">
        <v>26</v>
      </c>
      <c r="Y14" s="236">
        <v>13821</v>
      </c>
      <c r="Z14" s="237">
        <v>79841</v>
      </c>
      <c r="AA14" s="245">
        <v>0</v>
      </c>
      <c r="AB14" s="245">
        <v>0</v>
      </c>
      <c r="AC14" s="246">
        <v>0</v>
      </c>
      <c r="AD14" s="247">
        <v>0</v>
      </c>
      <c r="AE14" s="238">
        <v>1</v>
      </c>
      <c r="AF14" s="238">
        <v>1</v>
      </c>
      <c r="AG14" s="237">
        <v>64</v>
      </c>
      <c r="AH14" s="239">
        <v>375</v>
      </c>
    </row>
    <row r="15" spans="1:34" s="240" customFormat="1">
      <c r="A15" s="230" t="s">
        <v>27</v>
      </c>
      <c r="B15" s="231">
        <v>1364</v>
      </c>
      <c r="C15" s="231">
        <v>1985</v>
      </c>
      <c r="D15" s="232">
        <v>3066673</v>
      </c>
      <c r="E15" s="233">
        <v>29949459</v>
      </c>
      <c r="F15" s="231">
        <v>2</v>
      </c>
      <c r="G15" s="231">
        <v>15</v>
      </c>
      <c r="H15" s="232">
        <v>2401</v>
      </c>
      <c r="I15" s="232">
        <v>12984</v>
      </c>
      <c r="J15" s="241">
        <v>0</v>
      </c>
      <c r="K15" s="241">
        <v>0</v>
      </c>
      <c r="L15" s="242">
        <v>0</v>
      </c>
      <c r="M15" s="243">
        <v>0</v>
      </c>
      <c r="N15" s="231">
        <v>313</v>
      </c>
      <c r="O15" s="231">
        <v>450</v>
      </c>
      <c r="P15" s="232">
        <v>453238</v>
      </c>
      <c r="Q15" s="232">
        <v>4085576</v>
      </c>
      <c r="R15" s="244" t="s">
        <v>27</v>
      </c>
      <c r="S15" s="231">
        <v>1040</v>
      </c>
      <c r="T15" s="231">
        <v>1509</v>
      </c>
      <c r="U15" s="232">
        <v>2561511</v>
      </c>
      <c r="V15" s="233">
        <v>25185469</v>
      </c>
      <c r="W15" s="235">
        <v>9</v>
      </c>
      <c r="X15" s="235">
        <v>11</v>
      </c>
      <c r="Y15" s="236">
        <v>49523</v>
      </c>
      <c r="Z15" s="237">
        <v>665430</v>
      </c>
      <c r="AA15" s="245">
        <v>0</v>
      </c>
      <c r="AB15" s="245">
        <v>0</v>
      </c>
      <c r="AC15" s="246">
        <v>0</v>
      </c>
      <c r="AD15" s="247">
        <v>0</v>
      </c>
      <c r="AE15" s="245">
        <v>0</v>
      </c>
      <c r="AF15" s="245">
        <v>0</v>
      </c>
      <c r="AG15" s="246">
        <v>0</v>
      </c>
      <c r="AH15" s="248">
        <v>0</v>
      </c>
    </row>
    <row r="16" spans="1:34" s="240" customFormat="1">
      <c r="A16" s="249" t="s">
        <v>912</v>
      </c>
      <c r="B16" s="250">
        <v>637</v>
      </c>
      <c r="C16" s="250">
        <v>790</v>
      </c>
      <c r="D16" s="251">
        <v>274678</v>
      </c>
      <c r="E16" s="252">
        <v>1884747</v>
      </c>
      <c r="F16" s="250">
        <v>1</v>
      </c>
      <c r="G16" s="250">
        <v>4</v>
      </c>
      <c r="H16" s="251">
        <v>173</v>
      </c>
      <c r="I16" s="251">
        <v>530</v>
      </c>
      <c r="J16" s="253">
        <v>0</v>
      </c>
      <c r="K16" s="253">
        <v>0</v>
      </c>
      <c r="L16" s="254">
        <v>0</v>
      </c>
      <c r="M16" s="255">
        <v>0</v>
      </c>
      <c r="N16" s="250">
        <v>71</v>
      </c>
      <c r="O16" s="250">
        <v>106</v>
      </c>
      <c r="P16" s="251">
        <v>29504</v>
      </c>
      <c r="Q16" s="251">
        <v>185459</v>
      </c>
      <c r="R16" s="256" t="s">
        <v>912</v>
      </c>
      <c r="S16" s="250">
        <v>564</v>
      </c>
      <c r="T16" s="250">
        <v>679</v>
      </c>
      <c r="U16" s="251">
        <v>244276</v>
      </c>
      <c r="V16" s="252">
        <v>1693901</v>
      </c>
      <c r="W16" s="257">
        <v>1</v>
      </c>
      <c r="X16" s="257">
        <v>1</v>
      </c>
      <c r="Y16" s="258">
        <v>725</v>
      </c>
      <c r="Z16" s="259">
        <v>4857</v>
      </c>
      <c r="AA16" s="260">
        <v>0</v>
      </c>
      <c r="AB16" s="260">
        <v>0</v>
      </c>
      <c r="AC16" s="261">
        <v>0</v>
      </c>
      <c r="AD16" s="262">
        <v>0</v>
      </c>
      <c r="AE16" s="260">
        <v>0</v>
      </c>
      <c r="AF16" s="260">
        <v>0</v>
      </c>
      <c r="AG16" s="261">
        <v>0</v>
      </c>
      <c r="AH16" s="263">
        <v>0</v>
      </c>
    </row>
    <row r="17" spans="1:34" s="240" customFormat="1">
      <c r="A17" s="249" t="s">
        <v>913</v>
      </c>
      <c r="B17" s="250">
        <v>150</v>
      </c>
      <c r="C17" s="250">
        <v>242</v>
      </c>
      <c r="D17" s="251">
        <v>259870</v>
      </c>
      <c r="E17" s="252">
        <v>1773471</v>
      </c>
      <c r="F17" s="250">
        <v>1</v>
      </c>
      <c r="G17" s="250">
        <v>2</v>
      </c>
      <c r="H17" s="251">
        <v>70</v>
      </c>
      <c r="I17" s="251">
        <v>225</v>
      </c>
      <c r="J17" s="253">
        <v>0</v>
      </c>
      <c r="K17" s="253">
        <v>0</v>
      </c>
      <c r="L17" s="254">
        <v>0</v>
      </c>
      <c r="M17" s="255">
        <v>0</v>
      </c>
      <c r="N17" s="250">
        <v>41</v>
      </c>
      <c r="O17" s="250">
        <v>70</v>
      </c>
      <c r="P17" s="251">
        <v>17675</v>
      </c>
      <c r="Q17" s="251">
        <v>94515</v>
      </c>
      <c r="R17" s="256" t="s">
        <v>913</v>
      </c>
      <c r="S17" s="250">
        <v>102</v>
      </c>
      <c r="T17" s="250">
        <v>163</v>
      </c>
      <c r="U17" s="251">
        <v>240813</v>
      </c>
      <c r="V17" s="252">
        <v>1672084</v>
      </c>
      <c r="W17" s="257">
        <v>3</v>
      </c>
      <c r="X17" s="257">
        <v>3</v>
      </c>
      <c r="Y17" s="258">
        <v>915</v>
      </c>
      <c r="Z17" s="259">
        <v>4945</v>
      </c>
      <c r="AA17" s="260">
        <v>0</v>
      </c>
      <c r="AB17" s="260">
        <v>0</v>
      </c>
      <c r="AC17" s="261">
        <v>0</v>
      </c>
      <c r="AD17" s="262">
        <v>0</v>
      </c>
      <c r="AE17" s="264">
        <v>3</v>
      </c>
      <c r="AF17" s="264">
        <v>4</v>
      </c>
      <c r="AG17" s="259">
        <v>397</v>
      </c>
      <c r="AH17" s="265">
        <v>1702</v>
      </c>
    </row>
    <row r="18" spans="1:34" s="240" customFormat="1">
      <c r="A18" s="249" t="s">
        <v>914</v>
      </c>
      <c r="B18" s="250">
        <v>535</v>
      </c>
      <c r="C18" s="250">
        <v>879</v>
      </c>
      <c r="D18" s="251">
        <v>835373</v>
      </c>
      <c r="E18" s="252">
        <v>5727214</v>
      </c>
      <c r="F18" s="250">
        <v>3</v>
      </c>
      <c r="G18" s="250">
        <v>3</v>
      </c>
      <c r="H18" s="251">
        <v>447</v>
      </c>
      <c r="I18" s="251">
        <v>893</v>
      </c>
      <c r="J18" s="253">
        <v>0</v>
      </c>
      <c r="K18" s="253">
        <v>0</v>
      </c>
      <c r="L18" s="254">
        <v>0</v>
      </c>
      <c r="M18" s="255">
        <v>0</v>
      </c>
      <c r="N18" s="250">
        <v>166</v>
      </c>
      <c r="O18" s="250">
        <v>228</v>
      </c>
      <c r="P18" s="251">
        <v>139020</v>
      </c>
      <c r="Q18" s="251">
        <v>549306</v>
      </c>
      <c r="R18" s="256" t="s">
        <v>914</v>
      </c>
      <c r="S18" s="250">
        <v>358</v>
      </c>
      <c r="T18" s="250">
        <v>629</v>
      </c>
      <c r="U18" s="251">
        <v>688436</v>
      </c>
      <c r="V18" s="252">
        <v>5136543</v>
      </c>
      <c r="W18" s="257">
        <v>7</v>
      </c>
      <c r="X18" s="257">
        <v>18</v>
      </c>
      <c r="Y18" s="258">
        <v>7374</v>
      </c>
      <c r="Z18" s="259">
        <v>39993</v>
      </c>
      <c r="AA18" s="260">
        <v>0</v>
      </c>
      <c r="AB18" s="260">
        <v>0</v>
      </c>
      <c r="AC18" s="261">
        <v>0</v>
      </c>
      <c r="AD18" s="262">
        <v>0</v>
      </c>
      <c r="AE18" s="264">
        <v>1</v>
      </c>
      <c r="AF18" s="264">
        <v>1</v>
      </c>
      <c r="AG18" s="259">
        <v>96</v>
      </c>
      <c r="AH18" s="265">
        <v>479</v>
      </c>
    </row>
    <row r="19" spans="1:34" s="240" customFormat="1">
      <c r="A19" s="249" t="s">
        <v>915</v>
      </c>
      <c r="B19" s="250">
        <v>426</v>
      </c>
      <c r="C19" s="250">
        <v>971</v>
      </c>
      <c r="D19" s="251">
        <v>792586</v>
      </c>
      <c r="E19" s="252">
        <v>5643497</v>
      </c>
      <c r="F19" s="253">
        <v>0</v>
      </c>
      <c r="G19" s="253">
        <v>0</v>
      </c>
      <c r="H19" s="254">
        <v>0</v>
      </c>
      <c r="I19" s="254">
        <v>0</v>
      </c>
      <c r="J19" s="253">
        <v>0</v>
      </c>
      <c r="K19" s="253">
        <v>0</v>
      </c>
      <c r="L19" s="254">
        <v>0</v>
      </c>
      <c r="M19" s="255">
        <v>0</v>
      </c>
      <c r="N19" s="253">
        <v>0</v>
      </c>
      <c r="O19" s="253">
        <v>0</v>
      </c>
      <c r="P19" s="254">
        <v>0</v>
      </c>
      <c r="Q19" s="254">
        <v>0</v>
      </c>
      <c r="R19" s="256" t="s">
        <v>915</v>
      </c>
      <c r="S19" s="250">
        <v>285</v>
      </c>
      <c r="T19" s="250">
        <v>761</v>
      </c>
      <c r="U19" s="251">
        <v>549036</v>
      </c>
      <c r="V19" s="252">
        <v>4233902</v>
      </c>
      <c r="W19" s="257">
        <v>141</v>
      </c>
      <c r="X19" s="257">
        <v>210</v>
      </c>
      <c r="Y19" s="258">
        <v>243550</v>
      </c>
      <c r="Z19" s="259">
        <v>1409595</v>
      </c>
      <c r="AA19" s="260">
        <v>0</v>
      </c>
      <c r="AB19" s="260">
        <v>0</v>
      </c>
      <c r="AC19" s="261">
        <v>0</v>
      </c>
      <c r="AD19" s="262">
        <v>0</v>
      </c>
      <c r="AE19" s="260">
        <v>0</v>
      </c>
      <c r="AF19" s="260">
        <v>0</v>
      </c>
      <c r="AG19" s="261">
        <v>0</v>
      </c>
      <c r="AH19" s="263">
        <v>0</v>
      </c>
    </row>
    <row r="20" spans="1:34" s="240" customFormat="1">
      <c r="A20" s="249" t="s">
        <v>916</v>
      </c>
      <c r="B20" s="250">
        <v>164</v>
      </c>
      <c r="C20" s="250">
        <v>222</v>
      </c>
      <c r="D20" s="251">
        <v>139150</v>
      </c>
      <c r="E20" s="252">
        <v>938718</v>
      </c>
      <c r="F20" s="253">
        <v>0</v>
      </c>
      <c r="G20" s="253">
        <v>0</v>
      </c>
      <c r="H20" s="254">
        <v>0</v>
      </c>
      <c r="I20" s="254">
        <v>0</v>
      </c>
      <c r="J20" s="250">
        <v>1</v>
      </c>
      <c r="K20" s="250">
        <v>1</v>
      </c>
      <c r="L20" s="251">
        <v>125</v>
      </c>
      <c r="M20" s="252">
        <v>269</v>
      </c>
      <c r="N20" s="250">
        <v>61</v>
      </c>
      <c r="O20" s="250">
        <v>71</v>
      </c>
      <c r="P20" s="251">
        <v>41565</v>
      </c>
      <c r="Q20" s="251">
        <v>226246</v>
      </c>
      <c r="R20" s="256" t="s">
        <v>916</v>
      </c>
      <c r="S20" s="250">
        <v>100</v>
      </c>
      <c r="T20" s="250">
        <v>148</v>
      </c>
      <c r="U20" s="251">
        <v>95909</v>
      </c>
      <c r="V20" s="252">
        <v>703295</v>
      </c>
      <c r="W20" s="257">
        <v>2</v>
      </c>
      <c r="X20" s="257">
        <v>2</v>
      </c>
      <c r="Y20" s="258">
        <v>1551</v>
      </c>
      <c r="Z20" s="259">
        <v>8908</v>
      </c>
      <c r="AA20" s="260">
        <v>0</v>
      </c>
      <c r="AB20" s="260">
        <v>0</v>
      </c>
      <c r="AC20" s="261">
        <v>0</v>
      </c>
      <c r="AD20" s="262">
        <v>0</v>
      </c>
      <c r="AE20" s="260">
        <v>0</v>
      </c>
      <c r="AF20" s="260">
        <v>0</v>
      </c>
      <c r="AG20" s="261">
        <v>0</v>
      </c>
      <c r="AH20" s="263">
        <v>0</v>
      </c>
    </row>
    <row r="21" spans="1:34" s="240" customFormat="1">
      <c r="A21" s="249" t="s">
        <v>917</v>
      </c>
      <c r="B21" s="250">
        <v>974</v>
      </c>
      <c r="C21" s="250">
        <v>1629</v>
      </c>
      <c r="D21" s="251">
        <v>720503</v>
      </c>
      <c r="E21" s="252">
        <v>4075747</v>
      </c>
      <c r="F21" s="250">
        <v>40</v>
      </c>
      <c r="G21" s="250">
        <v>139</v>
      </c>
      <c r="H21" s="251">
        <v>76972</v>
      </c>
      <c r="I21" s="251">
        <v>254725</v>
      </c>
      <c r="J21" s="253">
        <v>0</v>
      </c>
      <c r="K21" s="253">
        <v>0</v>
      </c>
      <c r="L21" s="254">
        <v>0</v>
      </c>
      <c r="M21" s="255">
        <v>0</v>
      </c>
      <c r="N21" s="250">
        <v>307</v>
      </c>
      <c r="O21" s="250">
        <v>487</v>
      </c>
      <c r="P21" s="251">
        <v>309888</v>
      </c>
      <c r="Q21" s="251">
        <v>1739743</v>
      </c>
      <c r="R21" s="256" t="s">
        <v>917</v>
      </c>
      <c r="S21" s="250">
        <v>586</v>
      </c>
      <c r="T21" s="250">
        <v>857</v>
      </c>
      <c r="U21" s="251">
        <v>254968</v>
      </c>
      <c r="V21" s="252">
        <v>1707842</v>
      </c>
      <c r="W21" s="257">
        <v>20</v>
      </c>
      <c r="X21" s="257">
        <v>48</v>
      </c>
      <c r="Y21" s="258">
        <v>21552</v>
      </c>
      <c r="Z21" s="259">
        <v>134202</v>
      </c>
      <c r="AA21" s="260">
        <v>0</v>
      </c>
      <c r="AB21" s="260">
        <v>0</v>
      </c>
      <c r="AC21" s="261">
        <v>0</v>
      </c>
      <c r="AD21" s="262">
        <v>0</v>
      </c>
      <c r="AE21" s="264">
        <v>21</v>
      </c>
      <c r="AF21" s="264">
        <v>98</v>
      </c>
      <c r="AG21" s="259">
        <v>57123</v>
      </c>
      <c r="AH21" s="265">
        <v>239235</v>
      </c>
    </row>
    <row r="22" spans="1:34" s="240" customFormat="1">
      <c r="A22" s="249" t="s">
        <v>918</v>
      </c>
      <c r="B22" s="250">
        <v>682</v>
      </c>
      <c r="C22" s="250">
        <v>987</v>
      </c>
      <c r="D22" s="251">
        <v>914366</v>
      </c>
      <c r="E22" s="252">
        <v>5470961</v>
      </c>
      <c r="F22" s="250">
        <v>9</v>
      </c>
      <c r="G22" s="250">
        <v>30</v>
      </c>
      <c r="H22" s="251">
        <v>21162</v>
      </c>
      <c r="I22" s="251">
        <v>80941</v>
      </c>
      <c r="J22" s="250">
        <v>1</v>
      </c>
      <c r="K22" s="250">
        <v>1</v>
      </c>
      <c r="L22" s="251">
        <v>1047</v>
      </c>
      <c r="M22" s="255">
        <v>0</v>
      </c>
      <c r="N22" s="250">
        <v>160</v>
      </c>
      <c r="O22" s="250">
        <v>267</v>
      </c>
      <c r="P22" s="251">
        <v>283577</v>
      </c>
      <c r="Q22" s="251">
        <v>1623258</v>
      </c>
      <c r="R22" s="256" t="s">
        <v>918</v>
      </c>
      <c r="S22" s="250">
        <v>478</v>
      </c>
      <c r="T22" s="250">
        <v>606</v>
      </c>
      <c r="U22" s="251">
        <v>309765</v>
      </c>
      <c r="V22" s="252">
        <v>2095208</v>
      </c>
      <c r="W22" s="257">
        <v>30</v>
      </c>
      <c r="X22" s="257">
        <v>64</v>
      </c>
      <c r="Y22" s="258">
        <v>291115</v>
      </c>
      <c r="Z22" s="259">
        <v>1635411</v>
      </c>
      <c r="AA22" s="260">
        <v>0</v>
      </c>
      <c r="AB22" s="260">
        <v>0</v>
      </c>
      <c r="AC22" s="261">
        <v>0</v>
      </c>
      <c r="AD22" s="262">
        <v>0</v>
      </c>
      <c r="AE22" s="264">
        <v>4</v>
      </c>
      <c r="AF22" s="264">
        <v>19</v>
      </c>
      <c r="AG22" s="259">
        <v>7700</v>
      </c>
      <c r="AH22" s="265">
        <v>36143</v>
      </c>
    </row>
    <row r="23" spans="1:34" s="240" customFormat="1">
      <c r="A23" s="249" t="s">
        <v>919</v>
      </c>
      <c r="B23" s="250">
        <v>1070</v>
      </c>
      <c r="C23" s="250">
        <v>1452</v>
      </c>
      <c r="D23" s="251">
        <v>768176</v>
      </c>
      <c r="E23" s="252">
        <v>4640443</v>
      </c>
      <c r="F23" s="250">
        <v>8</v>
      </c>
      <c r="G23" s="250">
        <v>19</v>
      </c>
      <c r="H23" s="251">
        <v>10382</v>
      </c>
      <c r="I23" s="251">
        <v>35290</v>
      </c>
      <c r="J23" s="250">
        <v>4</v>
      </c>
      <c r="K23" s="250">
        <v>26</v>
      </c>
      <c r="L23" s="251">
        <v>4286</v>
      </c>
      <c r="M23" s="252">
        <v>15054</v>
      </c>
      <c r="N23" s="250">
        <v>367</v>
      </c>
      <c r="O23" s="250">
        <v>601</v>
      </c>
      <c r="P23" s="251">
        <v>371148</v>
      </c>
      <c r="Q23" s="251">
        <v>2068497</v>
      </c>
      <c r="R23" s="256" t="s">
        <v>919</v>
      </c>
      <c r="S23" s="250">
        <v>688</v>
      </c>
      <c r="T23" s="250">
        <v>798</v>
      </c>
      <c r="U23" s="251">
        <v>376356</v>
      </c>
      <c r="V23" s="252">
        <v>2487015</v>
      </c>
      <c r="W23" s="257">
        <v>3</v>
      </c>
      <c r="X23" s="257">
        <v>8</v>
      </c>
      <c r="Y23" s="258">
        <v>6004</v>
      </c>
      <c r="Z23" s="259">
        <v>34587</v>
      </c>
      <c r="AA23" s="260">
        <v>0</v>
      </c>
      <c r="AB23" s="260">
        <v>0</v>
      </c>
      <c r="AC23" s="261">
        <v>0</v>
      </c>
      <c r="AD23" s="262">
        <v>0</v>
      </c>
      <c r="AE23" s="260">
        <v>0</v>
      </c>
      <c r="AF23" s="260">
        <v>0</v>
      </c>
      <c r="AG23" s="261">
        <v>0</v>
      </c>
      <c r="AH23" s="263">
        <v>0</v>
      </c>
    </row>
    <row r="24" spans="1:34" s="240" customFormat="1">
      <c r="A24" s="249" t="s">
        <v>920</v>
      </c>
      <c r="B24" s="250">
        <v>318</v>
      </c>
      <c r="C24" s="250">
        <v>416</v>
      </c>
      <c r="D24" s="251">
        <v>198032</v>
      </c>
      <c r="E24" s="252">
        <v>1156127</v>
      </c>
      <c r="F24" s="253">
        <v>0</v>
      </c>
      <c r="G24" s="253">
        <v>0</v>
      </c>
      <c r="H24" s="254">
        <v>0</v>
      </c>
      <c r="I24" s="254">
        <v>0</v>
      </c>
      <c r="J24" s="250">
        <v>2</v>
      </c>
      <c r="K24" s="250">
        <v>2</v>
      </c>
      <c r="L24" s="251">
        <v>2954</v>
      </c>
      <c r="M24" s="252">
        <v>15785</v>
      </c>
      <c r="N24" s="250">
        <v>94</v>
      </c>
      <c r="O24" s="250">
        <v>136</v>
      </c>
      <c r="P24" s="251">
        <v>37909</v>
      </c>
      <c r="Q24" s="251">
        <v>186802</v>
      </c>
      <c r="R24" s="256" t="s">
        <v>920</v>
      </c>
      <c r="S24" s="250">
        <v>211</v>
      </c>
      <c r="T24" s="250">
        <v>263</v>
      </c>
      <c r="U24" s="251">
        <v>152691</v>
      </c>
      <c r="V24" s="252">
        <v>929681</v>
      </c>
      <c r="W24" s="257">
        <v>5</v>
      </c>
      <c r="X24" s="257">
        <v>6</v>
      </c>
      <c r="Y24" s="258">
        <v>2504</v>
      </c>
      <c r="Z24" s="259">
        <v>14521</v>
      </c>
      <c r="AA24" s="260">
        <v>0</v>
      </c>
      <c r="AB24" s="260">
        <v>0</v>
      </c>
      <c r="AC24" s="261">
        <v>0</v>
      </c>
      <c r="AD24" s="262">
        <v>0</v>
      </c>
      <c r="AE24" s="264">
        <v>6</v>
      </c>
      <c r="AF24" s="264">
        <v>9</v>
      </c>
      <c r="AG24" s="259">
        <v>1974</v>
      </c>
      <c r="AH24" s="265">
        <v>9338</v>
      </c>
    </row>
    <row r="25" spans="1:34" s="240" customFormat="1">
      <c r="A25" s="249" t="s">
        <v>921</v>
      </c>
      <c r="B25" s="250">
        <v>373</v>
      </c>
      <c r="C25" s="250">
        <v>447</v>
      </c>
      <c r="D25" s="251">
        <v>255812</v>
      </c>
      <c r="E25" s="252">
        <v>1532230</v>
      </c>
      <c r="F25" s="250">
        <v>2</v>
      </c>
      <c r="G25" s="250">
        <v>4</v>
      </c>
      <c r="H25" s="251">
        <v>139</v>
      </c>
      <c r="I25" s="251">
        <v>545</v>
      </c>
      <c r="J25" s="253">
        <v>0</v>
      </c>
      <c r="K25" s="253">
        <v>0</v>
      </c>
      <c r="L25" s="254">
        <v>0</v>
      </c>
      <c r="M25" s="255">
        <v>0</v>
      </c>
      <c r="N25" s="250">
        <v>121</v>
      </c>
      <c r="O25" s="250">
        <v>149</v>
      </c>
      <c r="P25" s="251">
        <v>59102</v>
      </c>
      <c r="Q25" s="251">
        <v>284308</v>
      </c>
      <c r="R25" s="256" t="s">
        <v>921</v>
      </c>
      <c r="S25" s="250">
        <v>246</v>
      </c>
      <c r="T25" s="250">
        <v>289</v>
      </c>
      <c r="U25" s="251">
        <v>182187</v>
      </c>
      <c r="V25" s="252">
        <v>1129508</v>
      </c>
      <c r="W25" s="257">
        <v>4</v>
      </c>
      <c r="X25" s="257">
        <v>5</v>
      </c>
      <c r="Y25" s="258">
        <v>14384</v>
      </c>
      <c r="Z25" s="259">
        <v>117869</v>
      </c>
      <c r="AA25" s="260">
        <v>0</v>
      </c>
      <c r="AB25" s="260">
        <v>0</v>
      </c>
      <c r="AC25" s="261">
        <v>0</v>
      </c>
      <c r="AD25" s="262">
        <v>0</v>
      </c>
      <c r="AE25" s="260">
        <v>0</v>
      </c>
      <c r="AF25" s="260">
        <v>0</v>
      </c>
      <c r="AG25" s="261">
        <v>0</v>
      </c>
      <c r="AH25" s="263">
        <v>0</v>
      </c>
    </row>
    <row r="26" spans="1:34" s="240" customFormat="1">
      <c r="A26" s="249" t="s">
        <v>922</v>
      </c>
      <c r="B26" s="250">
        <v>555</v>
      </c>
      <c r="C26" s="250">
        <v>565</v>
      </c>
      <c r="D26" s="251">
        <v>121313</v>
      </c>
      <c r="E26" s="252">
        <v>620951</v>
      </c>
      <c r="F26" s="250">
        <v>29</v>
      </c>
      <c r="G26" s="250">
        <v>29</v>
      </c>
      <c r="H26" s="251">
        <v>4100</v>
      </c>
      <c r="I26" s="251">
        <v>16070</v>
      </c>
      <c r="J26" s="253">
        <v>0</v>
      </c>
      <c r="K26" s="253">
        <v>0</v>
      </c>
      <c r="L26" s="254">
        <v>0</v>
      </c>
      <c r="M26" s="255">
        <v>0</v>
      </c>
      <c r="N26" s="250">
        <v>9</v>
      </c>
      <c r="O26" s="250">
        <v>10</v>
      </c>
      <c r="P26" s="251">
        <v>1352</v>
      </c>
      <c r="Q26" s="251">
        <v>6984</v>
      </c>
      <c r="R26" s="256" t="s">
        <v>922</v>
      </c>
      <c r="S26" s="250">
        <v>514</v>
      </c>
      <c r="T26" s="250">
        <v>522</v>
      </c>
      <c r="U26" s="251">
        <v>114220</v>
      </c>
      <c r="V26" s="252">
        <v>589800</v>
      </c>
      <c r="W26" s="257">
        <v>3</v>
      </c>
      <c r="X26" s="257">
        <v>4</v>
      </c>
      <c r="Y26" s="258">
        <v>1641</v>
      </c>
      <c r="Z26" s="259">
        <v>8097</v>
      </c>
      <c r="AA26" s="260">
        <v>0</v>
      </c>
      <c r="AB26" s="260">
        <v>0</v>
      </c>
      <c r="AC26" s="261">
        <v>0</v>
      </c>
      <c r="AD26" s="262">
        <v>0</v>
      </c>
      <c r="AE26" s="260">
        <v>0</v>
      </c>
      <c r="AF26" s="260">
        <v>0</v>
      </c>
      <c r="AG26" s="261">
        <v>0</v>
      </c>
      <c r="AH26" s="263">
        <v>0</v>
      </c>
    </row>
    <row r="27" spans="1:34" s="240" customFormat="1">
      <c r="A27" s="249" t="s">
        <v>923</v>
      </c>
      <c r="B27" s="250">
        <v>28</v>
      </c>
      <c r="C27" s="250">
        <v>46</v>
      </c>
      <c r="D27" s="251">
        <v>238356</v>
      </c>
      <c r="E27" s="252">
        <v>2512971</v>
      </c>
      <c r="F27" s="253">
        <v>0</v>
      </c>
      <c r="G27" s="253">
        <v>0</v>
      </c>
      <c r="H27" s="254">
        <v>0</v>
      </c>
      <c r="I27" s="254">
        <v>0</v>
      </c>
      <c r="J27" s="253">
        <v>0</v>
      </c>
      <c r="K27" s="253">
        <v>0</v>
      </c>
      <c r="L27" s="254">
        <v>0</v>
      </c>
      <c r="M27" s="255">
        <v>0</v>
      </c>
      <c r="N27" s="250">
        <v>4</v>
      </c>
      <c r="O27" s="250">
        <v>4</v>
      </c>
      <c r="P27" s="251">
        <v>7784</v>
      </c>
      <c r="Q27" s="251">
        <v>60330</v>
      </c>
      <c r="R27" s="256" t="s">
        <v>923</v>
      </c>
      <c r="S27" s="250">
        <v>24</v>
      </c>
      <c r="T27" s="250">
        <v>42</v>
      </c>
      <c r="U27" s="251">
        <v>230572</v>
      </c>
      <c r="V27" s="252">
        <v>2452641</v>
      </c>
      <c r="W27" s="266">
        <v>0</v>
      </c>
      <c r="X27" s="266">
        <v>0</v>
      </c>
      <c r="Y27" s="262">
        <v>0</v>
      </c>
      <c r="Z27" s="261">
        <v>0</v>
      </c>
      <c r="AA27" s="260">
        <v>0</v>
      </c>
      <c r="AB27" s="260">
        <v>0</v>
      </c>
      <c r="AC27" s="261">
        <v>0</v>
      </c>
      <c r="AD27" s="262">
        <v>0</v>
      </c>
      <c r="AE27" s="260">
        <v>0</v>
      </c>
      <c r="AF27" s="260">
        <v>0</v>
      </c>
      <c r="AG27" s="261">
        <v>0</v>
      </c>
      <c r="AH27" s="263">
        <v>0</v>
      </c>
    </row>
    <row r="28" spans="1:34" s="240" customFormat="1">
      <c r="A28" s="249" t="s">
        <v>924</v>
      </c>
      <c r="B28" s="250">
        <v>82</v>
      </c>
      <c r="C28" s="250">
        <v>169</v>
      </c>
      <c r="D28" s="251">
        <v>85435</v>
      </c>
      <c r="E28" s="252">
        <v>585445</v>
      </c>
      <c r="F28" s="253">
        <v>0</v>
      </c>
      <c r="G28" s="253">
        <v>0</v>
      </c>
      <c r="H28" s="254">
        <v>0</v>
      </c>
      <c r="I28" s="254">
        <v>0</v>
      </c>
      <c r="J28" s="253">
        <v>0</v>
      </c>
      <c r="K28" s="253">
        <v>0</v>
      </c>
      <c r="L28" s="254">
        <v>0</v>
      </c>
      <c r="M28" s="255">
        <v>0</v>
      </c>
      <c r="N28" s="250">
        <v>8</v>
      </c>
      <c r="O28" s="250">
        <v>9</v>
      </c>
      <c r="P28" s="251">
        <v>1992</v>
      </c>
      <c r="Q28" s="251">
        <v>10357</v>
      </c>
      <c r="R28" s="256" t="s">
        <v>924</v>
      </c>
      <c r="S28" s="250">
        <v>74</v>
      </c>
      <c r="T28" s="250">
        <v>160</v>
      </c>
      <c r="U28" s="251">
        <v>83443</v>
      </c>
      <c r="V28" s="252">
        <v>575088</v>
      </c>
      <c r="W28" s="266">
        <v>0</v>
      </c>
      <c r="X28" s="266">
        <v>0</v>
      </c>
      <c r="Y28" s="262">
        <v>0</v>
      </c>
      <c r="Z28" s="261">
        <v>0</v>
      </c>
      <c r="AA28" s="260">
        <v>0</v>
      </c>
      <c r="AB28" s="260">
        <v>0</v>
      </c>
      <c r="AC28" s="261">
        <v>0</v>
      </c>
      <c r="AD28" s="262">
        <v>0</v>
      </c>
      <c r="AE28" s="260">
        <v>0</v>
      </c>
      <c r="AF28" s="260">
        <v>0</v>
      </c>
      <c r="AG28" s="261">
        <v>0</v>
      </c>
      <c r="AH28" s="263">
        <v>0</v>
      </c>
    </row>
    <row r="29" spans="1:34" s="240" customFormat="1">
      <c r="A29" s="249" t="s">
        <v>925</v>
      </c>
      <c r="B29" s="250">
        <v>370</v>
      </c>
      <c r="C29" s="250">
        <v>422</v>
      </c>
      <c r="D29" s="251">
        <v>278547</v>
      </c>
      <c r="E29" s="252">
        <v>2413628</v>
      </c>
      <c r="F29" s="253">
        <v>0</v>
      </c>
      <c r="G29" s="253">
        <v>0</v>
      </c>
      <c r="H29" s="254">
        <v>0</v>
      </c>
      <c r="I29" s="254">
        <v>0</v>
      </c>
      <c r="J29" s="253">
        <v>0</v>
      </c>
      <c r="K29" s="253">
        <v>0</v>
      </c>
      <c r="L29" s="254">
        <v>0</v>
      </c>
      <c r="M29" s="255">
        <v>0</v>
      </c>
      <c r="N29" s="250">
        <v>39</v>
      </c>
      <c r="O29" s="250">
        <v>42</v>
      </c>
      <c r="P29" s="251">
        <v>12437</v>
      </c>
      <c r="Q29" s="251">
        <v>71292</v>
      </c>
      <c r="R29" s="256" t="s">
        <v>925</v>
      </c>
      <c r="S29" s="250">
        <v>328</v>
      </c>
      <c r="T29" s="250">
        <v>377</v>
      </c>
      <c r="U29" s="251">
        <v>264429</v>
      </c>
      <c r="V29" s="252">
        <v>2332518</v>
      </c>
      <c r="W29" s="257">
        <v>3</v>
      </c>
      <c r="X29" s="257">
        <v>3</v>
      </c>
      <c r="Y29" s="258">
        <v>1681</v>
      </c>
      <c r="Z29" s="259">
        <v>9818</v>
      </c>
      <c r="AA29" s="260">
        <v>0</v>
      </c>
      <c r="AB29" s="260">
        <v>0</v>
      </c>
      <c r="AC29" s="261">
        <v>0</v>
      </c>
      <c r="AD29" s="262">
        <v>0</v>
      </c>
      <c r="AE29" s="260">
        <v>0</v>
      </c>
      <c r="AF29" s="260">
        <v>0</v>
      </c>
      <c r="AG29" s="261">
        <v>0</v>
      </c>
      <c r="AH29" s="263">
        <v>0</v>
      </c>
    </row>
    <row r="30" spans="1:34" s="240" customFormat="1">
      <c r="A30" s="249" t="s">
        <v>926</v>
      </c>
      <c r="B30" s="250">
        <v>154</v>
      </c>
      <c r="C30" s="250">
        <v>179</v>
      </c>
      <c r="D30" s="251">
        <v>106060</v>
      </c>
      <c r="E30" s="252">
        <v>420674</v>
      </c>
      <c r="F30" s="253">
        <v>0</v>
      </c>
      <c r="G30" s="253">
        <v>0</v>
      </c>
      <c r="H30" s="254">
        <v>0</v>
      </c>
      <c r="I30" s="254">
        <v>0</v>
      </c>
      <c r="J30" s="253">
        <v>0</v>
      </c>
      <c r="K30" s="253">
        <v>0</v>
      </c>
      <c r="L30" s="254">
        <v>0</v>
      </c>
      <c r="M30" s="255">
        <v>0</v>
      </c>
      <c r="N30" s="250">
        <v>7</v>
      </c>
      <c r="O30" s="250">
        <v>8</v>
      </c>
      <c r="P30" s="251">
        <v>4076</v>
      </c>
      <c r="Q30" s="251">
        <v>15409</v>
      </c>
      <c r="R30" s="256" t="s">
        <v>926</v>
      </c>
      <c r="S30" s="250">
        <v>145</v>
      </c>
      <c r="T30" s="250">
        <v>167</v>
      </c>
      <c r="U30" s="251">
        <v>96503</v>
      </c>
      <c r="V30" s="252">
        <v>388371</v>
      </c>
      <c r="W30" s="257">
        <v>1</v>
      </c>
      <c r="X30" s="257">
        <v>1</v>
      </c>
      <c r="Y30" s="258">
        <v>1905</v>
      </c>
      <c r="Z30" s="259">
        <v>7239</v>
      </c>
      <c r="AA30" s="264">
        <v>1</v>
      </c>
      <c r="AB30" s="264">
        <v>3</v>
      </c>
      <c r="AC30" s="259">
        <v>3576</v>
      </c>
      <c r="AD30" s="258">
        <v>9655</v>
      </c>
      <c r="AE30" s="260">
        <v>0</v>
      </c>
      <c r="AF30" s="260">
        <v>0</v>
      </c>
      <c r="AG30" s="261">
        <v>0</v>
      </c>
      <c r="AH30" s="263">
        <v>0</v>
      </c>
    </row>
    <row r="31" spans="1:34" s="240" customFormat="1">
      <c r="A31" s="249" t="s">
        <v>927</v>
      </c>
      <c r="B31" s="250">
        <v>11</v>
      </c>
      <c r="C31" s="250">
        <v>12</v>
      </c>
      <c r="D31" s="251">
        <v>11142</v>
      </c>
      <c r="E31" s="252">
        <v>49940</v>
      </c>
      <c r="F31" s="250">
        <v>1</v>
      </c>
      <c r="G31" s="250">
        <v>2</v>
      </c>
      <c r="H31" s="251">
        <v>121</v>
      </c>
      <c r="I31" s="254">
        <v>0</v>
      </c>
      <c r="J31" s="253">
        <v>0</v>
      </c>
      <c r="K31" s="253">
        <v>0</v>
      </c>
      <c r="L31" s="254">
        <v>0</v>
      </c>
      <c r="M31" s="255">
        <v>0</v>
      </c>
      <c r="N31" s="253">
        <v>0</v>
      </c>
      <c r="O31" s="253">
        <v>0</v>
      </c>
      <c r="P31" s="254">
        <v>0</v>
      </c>
      <c r="Q31" s="254">
        <v>0</v>
      </c>
      <c r="R31" s="256" t="s">
        <v>927</v>
      </c>
      <c r="S31" s="250">
        <v>10</v>
      </c>
      <c r="T31" s="250">
        <v>10</v>
      </c>
      <c r="U31" s="251">
        <v>11021</v>
      </c>
      <c r="V31" s="252">
        <v>49940</v>
      </c>
      <c r="W31" s="266">
        <v>0</v>
      </c>
      <c r="X31" s="266">
        <v>0</v>
      </c>
      <c r="Y31" s="262">
        <v>0</v>
      </c>
      <c r="Z31" s="261">
        <v>0</v>
      </c>
      <c r="AA31" s="260">
        <v>0</v>
      </c>
      <c r="AB31" s="260">
        <v>0</v>
      </c>
      <c r="AC31" s="261">
        <v>0</v>
      </c>
      <c r="AD31" s="262">
        <v>0</v>
      </c>
      <c r="AE31" s="260">
        <v>0</v>
      </c>
      <c r="AF31" s="260">
        <v>0</v>
      </c>
      <c r="AG31" s="261">
        <v>0</v>
      </c>
      <c r="AH31" s="263">
        <v>0</v>
      </c>
    </row>
    <row r="32" spans="1:34" s="240" customFormat="1" ht="99.9" customHeight="1">
      <c r="A32" s="230" t="s">
        <v>381</v>
      </c>
      <c r="B32" s="231">
        <v>47</v>
      </c>
      <c r="C32" s="231">
        <v>71</v>
      </c>
      <c r="D32" s="232">
        <v>179024</v>
      </c>
      <c r="E32" s="233">
        <v>1104813</v>
      </c>
      <c r="F32" s="231">
        <v>2</v>
      </c>
      <c r="G32" s="231">
        <v>2</v>
      </c>
      <c r="H32" s="232">
        <v>454</v>
      </c>
      <c r="I32" s="232">
        <v>1983</v>
      </c>
      <c r="J32" s="241">
        <v>0</v>
      </c>
      <c r="K32" s="241">
        <v>0</v>
      </c>
      <c r="L32" s="242">
        <v>0</v>
      </c>
      <c r="M32" s="243">
        <v>0</v>
      </c>
      <c r="N32" s="231">
        <v>13</v>
      </c>
      <c r="O32" s="231">
        <v>21</v>
      </c>
      <c r="P32" s="232">
        <v>117152</v>
      </c>
      <c r="Q32" s="232">
        <v>725149</v>
      </c>
      <c r="R32" s="244" t="s">
        <v>381</v>
      </c>
      <c r="S32" s="231">
        <v>13</v>
      </c>
      <c r="T32" s="231">
        <v>28</v>
      </c>
      <c r="U32" s="232">
        <v>26047</v>
      </c>
      <c r="V32" s="233">
        <v>165031</v>
      </c>
      <c r="W32" s="235">
        <v>19</v>
      </c>
      <c r="X32" s="235">
        <v>20</v>
      </c>
      <c r="Y32" s="236">
        <v>35371</v>
      </c>
      <c r="Z32" s="237">
        <v>212650</v>
      </c>
      <c r="AA32" s="245">
        <v>0</v>
      </c>
      <c r="AB32" s="245">
        <v>0</v>
      </c>
      <c r="AC32" s="246">
        <v>0</v>
      </c>
      <c r="AD32" s="247">
        <v>0</v>
      </c>
      <c r="AE32" s="245">
        <v>0</v>
      </c>
      <c r="AF32" s="245">
        <v>0</v>
      </c>
      <c r="AG32" s="246">
        <v>0</v>
      </c>
      <c r="AH32" s="248">
        <v>0</v>
      </c>
    </row>
    <row r="33" spans="1:34" s="240" customFormat="1" ht="35.1" customHeight="1">
      <c r="A33" s="249" t="s">
        <v>426</v>
      </c>
      <c r="B33" s="250">
        <v>23</v>
      </c>
      <c r="C33" s="250">
        <v>24</v>
      </c>
      <c r="D33" s="251">
        <v>13541</v>
      </c>
      <c r="E33" s="252">
        <v>74044</v>
      </c>
      <c r="F33" s="250">
        <v>2</v>
      </c>
      <c r="G33" s="250">
        <v>2</v>
      </c>
      <c r="H33" s="251">
        <v>454</v>
      </c>
      <c r="I33" s="251">
        <v>1983</v>
      </c>
      <c r="J33" s="253">
        <v>0</v>
      </c>
      <c r="K33" s="253">
        <v>0</v>
      </c>
      <c r="L33" s="254">
        <v>0</v>
      </c>
      <c r="M33" s="255">
        <v>0</v>
      </c>
      <c r="N33" s="250">
        <v>2</v>
      </c>
      <c r="O33" s="250">
        <v>3</v>
      </c>
      <c r="P33" s="251">
        <v>849</v>
      </c>
      <c r="Q33" s="251">
        <v>4839</v>
      </c>
      <c r="R33" s="256" t="s">
        <v>426</v>
      </c>
      <c r="S33" s="250">
        <v>2</v>
      </c>
      <c r="T33" s="250">
        <v>2</v>
      </c>
      <c r="U33" s="251">
        <v>398</v>
      </c>
      <c r="V33" s="252">
        <v>1351</v>
      </c>
      <c r="W33" s="257">
        <v>17</v>
      </c>
      <c r="X33" s="257">
        <v>17</v>
      </c>
      <c r="Y33" s="258">
        <v>11840</v>
      </c>
      <c r="Z33" s="259">
        <v>65871</v>
      </c>
      <c r="AA33" s="260">
        <v>0</v>
      </c>
      <c r="AB33" s="260">
        <v>0</v>
      </c>
      <c r="AC33" s="261">
        <v>0</v>
      </c>
      <c r="AD33" s="262">
        <v>0</v>
      </c>
      <c r="AE33" s="260">
        <v>0</v>
      </c>
      <c r="AF33" s="260">
        <v>0</v>
      </c>
      <c r="AG33" s="261">
        <v>0</v>
      </c>
      <c r="AH33" s="263">
        <v>0</v>
      </c>
    </row>
    <row r="34" spans="1:34" s="240" customFormat="1" ht="35.1" customHeight="1" thickBot="1">
      <c r="A34" s="267" t="s">
        <v>427</v>
      </c>
      <c r="B34" s="250">
        <v>24</v>
      </c>
      <c r="C34" s="250">
        <v>47</v>
      </c>
      <c r="D34" s="251">
        <v>165483</v>
      </c>
      <c r="E34" s="252">
        <v>1030769</v>
      </c>
      <c r="F34" s="253">
        <v>0</v>
      </c>
      <c r="G34" s="253">
        <v>0</v>
      </c>
      <c r="H34" s="254">
        <v>0</v>
      </c>
      <c r="I34" s="254">
        <v>0</v>
      </c>
      <c r="J34" s="253">
        <v>0</v>
      </c>
      <c r="K34" s="253">
        <v>0</v>
      </c>
      <c r="L34" s="254">
        <v>0</v>
      </c>
      <c r="M34" s="255">
        <v>0</v>
      </c>
      <c r="N34" s="250">
        <v>11</v>
      </c>
      <c r="O34" s="250">
        <v>18</v>
      </c>
      <c r="P34" s="251">
        <v>116303</v>
      </c>
      <c r="Q34" s="251">
        <v>720310</v>
      </c>
      <c r="R34" s="268" t="s">
        <v>427</v>
      </c>
      <c r="S34" s="250">
        <v>11</v>
      </c>
      <c r="T34" s="250">
        <v>26</v>
      </c>
      <c r="U34" s="251">
        <v>25649</v>
      </c>
      <c r="V34" s="252">
        <v>163680</v>
      </c>
      <c r="W34" s="257">
        <v>2</v>
      </c>
      <c r="X34" s="257">
        <v>3</v>
      </c>
      <c r="Y34" s="258">
        <v>23531</v>
      </c>
      <c r="Z34" s="259">
        <v>146779</v>
      </c>
      <c r="AA34" s="260">
        <v>0</v>
      </c>
      <c r="AB34" s="260">
        <v>0</v>
      </c>
      <c r="AC34" s="261">
        <v>0</v>
      </c>
      <c r="AD34" s="262">
        <v>0</v>
      </c>
      <c r="AE34" s="260">
        <v>0</v>
      </c>
      <c r="AF34" s="260">
        <v>0</v>
      </c>
      <c r="AG34" s="261">
        <v>0</v>
      </c>
      <c r="AH34" s="263">
        <v>0</v>
      </c>
    </row>
    <row r="35" spans="1:34">
      <c r="A35" s="577" t="s">
        <v>382</v>
      </c>
      <c r="B35" s="577"/>
      <c r="C35" s="577"/>
      <c r="D35" s="577"/>
      <c r="E35" s="577"/>
      <c r="F35" s="577"/>
      <c r="G35" s="577"/>
      <c r="H35" s="577"/>
      <c r="I35" s="756" t="s">
        <v>477</v>
      </c>
      <c r="J35" s="756"/>
      <c r="K35" s="756"/>
      <c r="L35" s="756"/>
      <c r="M35" s="756"/>
      <c r="N35" s="756"/>
      <c r="O35" s="756"/>
      <c r="P35" s="269"/>
      <c r="Q35" s="269"/>
      <c r="R35" s="269"/>
      <c r="S35" s="269"/>
      <c r="T35" s="269"/>
      <c r="U35" s="269"/>
      <c r="V35" s="269"/>
      <c r="W35" s="269"/>
      <c r="X35" s="269"/>
      <c r="Y35" s="269"/>
      <c r="Z35" s="269"/>
      <c r="AA35" s="269"/>
      <c r="AB35" s="269"/>
      <c r="AC35" s="269"/>
      <c r="AD35" s="269"/>
      <c r="AE35" s="269"/>
      <c r="AF35" s="269"/>
      <c r="AG35" s="269"/>
      <c r="AH35" s="269"/>
    </row>
    <row r="36" spans="1:34">
      <c r="A36" s="194"/>
      <c r="B36" s="194"/>
      <c r="C36" s="194"/>
      <c r="D36" s="194"/>
      <c r="E36" s="194"/>
      <c r="F36" s="194"/>
      <c r="G36" s="194"/>
      <c r="H36" s="194"/>
      <c r="I36" s="194"/>
      <c r="J36" s="194"/>
      <c r="K36" s="194"/>
      <c r="L36" s="194"/>
      <c r="M36" s="194"/>
      <c r="N36" s="194"/>
      <c r="O36" s="194"/>
      <c r="P36" s="194"/>
      <c r="Q36" s="194"/>
      <c r="R36" s="194"/>
      <c r="S36" s="194"/>
      <c r="T36" s="194"/>
      <c r="U36" s="194"/>
      <c r="V36" s="194"/>
      <c r="W36" s="194"/>
      <c r="X36" s="194"/>
      <c r="Y36" s="194"/>
      <c r="Z36" s="194"/>
      <c r="AA36" s="194"/>
      <c r="AB36" s="194"/>
      <c r="AC36" s="194"/>
      <c r="AD36" s="194"/>
      <c r="AE36" s="194"/>
      <c r="AF36" s="194"/>
      <c r="AG36" s="194"/>
      <c r="AH36" s="194"/>
    </row>
  </sheetData>
  <mergeCells count="47">
    <mergeCell ref="A35:H35"/>
    <mergeCell ref="I35:O35"/>
    <mergeCell ref="W7:W8"/>
    <mergeCell ref="X7:X8"/>
    <mergeCell ref="AA7:AA8"/>
    <mergeCell ref="AB7:AB8"/>
    <mergeCell ref="A7:A8"/>
    <mergeCell ref="B7:B8"/>
    <mergeCell ref="C7:C8"/>
    <mergeCell ref="F7:F8"/>
    <mergeCell ref="AE7:AE8"/>
    <mergeCell ref="AF7:AF8"/>
    <mergeCell ref="K7:K8"/>
    <mergeCell ref="N7:N8"/>
    <mergeCell ref="O7:O8"/>
    <mergeCell ref="R7:R8"/>
    <mergeCell ref="S7:S8"/>
    <mergeCell ref="T7:T8"/>
    <mergeCell ref="G7:G8"/>
    <mergeCell ref="J7:J8"/>
    <mergeCell ref="AA4:AD4"/>
    <mergeCell ref="AE4:AH4"/>
    <mergeCell ref="B5:E5"/>
    <mergeCell ref="F5:H5"/>
    <mergeCell ref="J5:M5"/>
    <mergeCell ref="N5:Q5"/>
    <mergeCell ref="S5:V5"/>
    <mergeCell ref="W5:Y5"/>
    <mergeCell ref="AA5:AD5"/>
    <mergeCell ref="AE5:AH5"/>
    <mergeCell ref="O3:Q3"/>
    <mergeCell ref="AF3:AH3"/>
    <mergeCell ref="A4:A6"/>
    <mergeCell ref="B4:E4"/>
    <mergeCell ref="F4:H4"/>
    <mergeCell ref="J4:M4"/>
    <mergeCell ref="N4:Q4"/>
    <mergeCell ref="R4:R6"/>
    <mergeCell ref="S4:V4"/>
    <mergeCell ref="W4:Y4"/>
    <mergeCell ref="A1:H1"/>
    <mergeCell ref="I1:Q1"/>
    <mergeCell ref="R1:Y1"/>
    <mergeCell ref="Z1:AH1"/>
    <mergeCell ref="A2:H2"/>
    <mergeCell ref="I2:Q2"/>
    <mergeCell ref="R2:Y2"/>
  </mergeCells>
  <phoneticPr fontId="2" type="noConversion"/>
  <printOptions horizontalCentered="1"/>
  <pageMargins left="0.59055118110236227" right="0.59055118110236227" top="0.98425196850393704" bottom="0.98425196850393704" header="0.51181102362204722" footer="0.51181102362204722"/>
  <pageSetup paperSize="8" scale="96" fitToWidth="2" orientation="landscape" r:id="rId1"/>
  <headerFooter alignWithMargins="0"/>
  <colBreaks count="3" manualBreakCount="3">
    <brk id="8" max="9" man="1"/>
    <brk id="17" max="1048575" man="1"/>
    <brk id="25" max="1048575" man="1"/>
  </colBreak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A5DB06-4EBC-464B-8060-62606027470F}">
  <sheetPr>
    <pageSetUpPr fitToPage="1"/>
  </sheetPr>
  <dimension ref="A1:AH30"/>
  <sheetViews>
    <sheetView topLeftCell="M1" zoomScale="80" zoomScaleNormal="80" workbookViewId="0">
      <selection activeCell="A8" sqref="A8:IV8"/>
    </sheetView>
  </sheetViews>
  <sheetFormatPr defaultColWidth="16.6640625" defaultRowHeight="16.2"/>
  <cols>
    <col min="1" max="1" width="28.6640625" customWidth="1"/>
    <col min="2" max="2" width="7.6640625" customWidth="1"/>
    <col min="3" max="3" width="8.6640625" customWidth="1"/>
    <col min="4" max="4" width="13.6640625" customWidth="1"/>
    <col min="5" max="5" width="11.88671875" customWidth="1"/>
    <col min="6" max="6" width="7.6640625" customWidth="1"/>
    <col min="7" max="7" width="8.6640625" customWidth="1"/>
    <col min="8" max="8" width="13.6640625" customWidth="1"/>
    <col min="9" max="9" width="16.6640625" customWidth="1"/>
    <col min="10" max="10" width="6.6640625" customWidth="1"/>
    <col min="11" max="11" width="8.109375" customWidth="1"/>
    <col min="12" max="12" width="13.6640625" customWidth="1"/>
    <col min="13" max="13" width="11.88671875" customWidth="1"/>
    <col min="14" max="14" width="6.6640625" customWidth="1"/>
    <col min="15" max="15" width="8.109375" customWidth="1"/>
    <col min="16" max="16" width="13.6640625" customWidth="1"/>
    <col min="17" max="17" width="11.88671875" customWidth="1"/>
    <col min="18" max="18" width="28.6640625" customWidth="1"/>
    <col min="19" max="19" width="8.44140625" customWidth="1"/>
    <col min="20" max="20" width="8.109375" customWidth="1"/>
    <col min="21" max="21" width="13.6640625" customWidth="1"/>
    <col min="22" max="22" width="11.88671875" customWidth="1"/>
    <col min="23" max="23" width="6.6640625" customWidth="1"/>
    <col min="24" max="24" width="8.109375" customWidth="1"/>
    <col min="25" max="25" width="13.6640625" customWidth="1"/>
    <col min="26" max="26" width="11.88671875" customWidth="1"/>
    <col min="27" max="27" width="6.6640625" customWidth="1"/>
    <col min="28" max="28" width="8.109375" customWidth="1"/>
    <col min="29" max="29" width="13.6640625" customWidth="1"/>
    <col min="30" max="30" width="11.88671875" customWidth="1"/>
    <col min="31" max="31" width="6.6640625" customWidth="1"/>
    <col min="32" max="32" width="8.109375" customWidth="1"/>
    <col min="33" max="33" width="13.6640625" customWidth="1"/>
    <col min="34" max="34" width="11.88671875" customWidth="1"/>
  </cols>
  <sheetData>
    <row r="1" spans="1:34" s="7" customFormat="1" ht="39.9" customHeight="1">
      <c r="A1" s="540" t="s">
        <v>848</v>
      </c>
      <c r="B1" s="540"/>
      <c r="C1" s="540"/>
      <c r="D1" s="540"/>
      <c r="E1" s="540"/>
      <c r="F1" s="540"/>
      <c r="G1" s="540"/>
      <c r="H1" s="540"/>
      <c r="I1" s="580" t="s">
        <v>849</v>
      </c>
      <c r="J1" s="580"/>
      <c r="K1" s="580"/>
      <c r="L1" s="580"/>
      <c r="M1" s="580"/>
      <c r="N1" s="580"/>
      <c r="O1" s="580"/>
      <c r="P1" s="580"/>
      <c r="Q1" s="580"/>
      <c r="R1" s="540" t="s">
        <v>850</v>
      </c>
      <c r="S1" s="540"/>
      <c r="T1" s="540"/>
      <c r="U1" s="540"/>
      <c r="V1" s="540"/>
      <c r="W1" s="540"/>
      <c r="X1" s="540"/>
      <c r="Y1" s="540"/>
      <c r="Z1" s="580" t="s">
        <v>851</v>
      </c>
      <c r="AA1" s="580"/>
      <c r="AB1" s="580"/>
      <c r="AC1" s="580"/>
      <c r="AD1" s="580"/>
      <c r="AE1" s="580"/>
      <c r="AF1" s="580"/>
      <c r="AG1" s="580"/>
      <c r="AH1" s="580"/>
    </row>
    <row r="2" spans="1:34" ht="16.8" thickBot="1">
      <c r="A2" s="1" t="s">
        <v>434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611" t="s">
        <v>435</v>
      </c>
      <c r="P2" s="611"/>
      <c r="Q2" s="611"/>
      <c r="R2" s="1" t="s">
        <v>434</v>
      </c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611" t="s">
        <v>435</v>
      </c>
      <c r="AG2" s="611"/>
      <c r="AH2" s="611"/>
    </row>
    <row r="3" spans="1:34">
      <c r="A3" s="774" t="s">
        <v>852</v>
      </c>
      <c r="B3" s="776" t="s">
        <v>437</v>
      </c>
      <c r="C3" s="777"/>
      <c r="D3" s="777"/>
      <c r="E3" s="777"/>
      <c r="F3" s="778" t="s">
        <v>438</v>
      </c>
      <c r="G3" s="778"/>
      <c r="H3" s="779"/>
      <c r="I3" s="452" t="s">
        <v>439</v>
      </c>
      <c r="J3" s="764" t="s">
        <v>440</v>
      </c>
      <c r="K3" s="764"/>
      <c r="L3" s="764"/>
      <c r="M3" s="764"/>
      <c r="N3" s="764" t="s">
        <v>441</v>
      </c>
      <c r="O3" s="764"/>
      <c r="P3" s="764"/>
      <c r="Q3" s="764"/>
      <c r="R3" s="774" t="s">
        <v>853</v>
      </c>
      <c r="S3" s="780" t="s">
        <v>443</v>
      </c>
      <c r="T3" s="781"/>
      <c r="U3" s="781"/>
      <c r="V3" s="781"/>
      <c r="W3" s="778" t="s">
        <v>444</v>
      </c>
      <c r="X3" s="778"/>
      <c r="Y3" s="779"/>
      <c r="Z3" s="217"/>
      <c r="AA3" s="764" t="s">
        <v>445</v>
      </c>
      <c r="AB3" s="764"/>
      <c r="AC3" s="764"/>
      <c r="AD3" s="764"/>
      <c r="AE3" s="765" t="s">
        <v>446</v>
      </c>
      <c r="AF3" s="766"/>
      <c r="AG3" s="766"/>
      <c r="AH3" s="767"/>
    </row>
    <row r="4" spans="1:34">
      <c r="A4" s="775"/>
      <c r="B4" s="768" t="s">
        <v>108</v>
      </c>
      <c r="C4" s="769"/>
      <c r="D4" s="769"/>
      <c r="E4" s="769"/>
      <c r="F4" s="770" t="s">
        <v>447</v>
      </c>
      <c r="G4" s="770"/>
      <c r="H4" s="771"/>
      <c r="I4" s="218" t="s">
        <v>453</v>
      </c>
      <c r="J4" s="757" t="s">
        <v>449</v>
      </c>
      <c r="K4" s="772"/>
      <c r="L4" s="772"/>
      <c r="M4" s="772"/>
      <c r="N4" s="757" t="s">
        <v>450</v>
      </c>
      <c r="O4" s="772"/>
      <c r="P4" s="772"/>
      <c r="Q4" s="772"/>
      <c r="R4" s="775"/>
      <c r="S4" s="768" t="s">
        <v>451</v>
      </c>
      <c r="T4" s="769"/>
      <c r="U4" s="769"/>
      <c r="V4" s="769"/>
      <c r="W4" s="770" t="s">
        <v>452</v>
      </c>
      <c r="X4" s="770"/>
      <c r="Y4" s="771"/>
      <c r="Z4" s="218" t="s">
        <v>453</v>
      </c>
      <c r="AA4" s="757" t="s">
        <v>454</v>
      </c>
      <c r="AB4" s="772"/>
      <c r="AC4" s="757"/>
      <c r="AD4" s="757"/>
      <c r="AE4" s="757" t="s">
        <v>455</v>
      </c>
      <c r="AF4" s="772"/>
      <c r="AG4" s="772"/>
      <c r="AH4" s="773"/>
    </row>
    <row r="5" spans="1:34">
      <c r="A5" s="775"/>
      <c r="B5" s="39" t="s">
        <v>456</v>
      </c>
      <c r="C5" s="35" t="s">
        <v>457</v>
      </c>
      <c r="D5" s="35" t="s">
        <v>458</v>
      </c>
      <c r="E5" s="219" t="s">
        <v>459</v>
      </c>
      <c r="F5" s="219" t="s">
        <v>460</v>
      </c>
      <c r="G5" s="219" t="s">
        <v>461</v>
      </c>
      <c r="H5" s="35" t="s">
        <v>458</v>
      </c>
      <c r="I5" s="36" t="s">
        <v>462</v>
      </c>
      <c r="J5" s="35" t="s">
        <v>456</v>
      </c>
      <c r="K5" s="35" t="s">
        <v>457</v>
      </c>
      <c r="L5" s="35" t="s">
        <v>458</v>
      </c>
      <c r="M5" s="35" t="s">
        <v>462</v>
      </c>
      <c r="N5" s="35" t="s">
        <v>456</v>
      </c>
      <c r="O5" s="35" t="s">
        <v>457</v>
      </c>
      <c r="P5" s="35" t="s">
        <v>458</v>
      </c>
      <c r="Q5" s="35" t="s">
        <v>462</v>
      </c>
      <c r="R5" s="775"/>
      <c r="S5" s="220" t="s">
        <v>456</v>
      </c>
      <c r="T5" s="221" t="s">
        <v>457</v>
      </c>
      <c r="U5" s="221" t="s">
        <v>458</v>
      </c>
      <c r="V5" s="221" t="s">
        <v>462</v>
      </c>
      <c r="W5" s="221" t="s">
        <v>456</v>
      </c>
      <c r="X5" s="221" t="s">
        <v>457</v>
      </c>
      <c r="Y5" s="221" t="s">
        <v>458</v>
      </c>
      <c r="Z5" s="222" t="s">
        <v>462</v>
      </c>
      <c r="AA5" s="221" t="s">
        <v>456</v>
      </c>
      <c r="AB5" s="221" t="s">
        <v>457</v>
      </c>
      <c r="AC5" s="221" t="s">
        <v>458</v>
      </c>
      <c r="AD5" s="221" t="s">
        <v>462</v>
      </c>
      <c r="AE5" s="221" t="s">
        <v>456</v>
      </c>
      <c r="AF5" s="221" t="s">
        <v>457</v>
      </c>
      <c r="AG5" s="221" t="s">
        <v>458</v>
      </c>
      <c r="AH5" s="223" t="s">
        <v>463</v>
      </c>
    </row>
    <row r="6" spans="1:34">
      <c r="A6" s="759" t="s">
        <v>854</v>
      </c>
      <c r="B6" s="788" t="s">
        <v>465</v>
      </c>
      <c r="C6" s="786" t="s">
        <v>466</v>
      </c>
      <c r="D6" s="43" t="s">
        <v>108</v>
      </c>
      <c r="E6" s="43" t="s">
        <v>448</v>
      </c>
      <c r="F6" s="786" t="s">
        <v>465</v>
      </c>
      <c r="G6" s="786" t="s">
        <v>466</v>
      </c>
      <c r="H6" s="43" t="s">
        <v>108</v>
      </c>
      <c r="I6" s="34" t="s">
        <v>448</v>
      </c>
      <c r="J6" s="786" t="s">
        <v>467</v>
      </c>
      <c r="K6" s="786" t="s">
        <v>466</v>
      </c>
      <c r="L6" s="43" t="s">
        <v>108</v>
      </c>
      <c r="M6" s="43" t="s">
        <v>448</v>
      </c>
      <c r="N6" s="786" t="s">
        <v>467</v>
      </c>
      <c r="O6" s="786" t="s">
        <v>466</v>
      </c>
      <c r="P6" s="43" t="s">
        <v>108</v>
      </c>
      <c r="Q6" s="43" t="s">
        <v>468</v>
      </c>
      <c r="R6" s="763" t="s">
        <v>854</v>
      </c>
      <c r="S6" s="788" t="s">
        <v>467</v>
      </c>
      <c r="T6" s="786" t="s">
        <v>466</v>
      </c>
      <c r="U6" s="225" t="s">
        <v>108</v>
      </c>
      <c r="V6" s="225" t="s">
        <v>448</v>
      </c>
      <c r="W6" s="786" t="s">
        <v>467</v>
      </c>
      <c r="X6" s="786" t="s">
        <v>466</v>
      </c>
      <c r="Y6" s="225" t="s">
        <v>470</v>
      </c>
      <c r="Z6" s="226" t="s">
        <v>448</v>
      </c>
      <c r="AA6" s="786" t="s">
        <v>467</v>
      </c>
      <c r="AB6" s="786" t="s">
        <v>466</v>
      </c>
      <c r="AC6" s="225" t="s">
        <v>108</v>
      </c>
      <c r="AD6" s="225" t="s">
        <v>448</v>
      </c>
      <c r="AE6" s="786" t="s">
        <v>467</v>
      </c>
      <c r="AF6" s="786" t="s">
        <v>466</v>
      </c>
      <c r="AG6" s="225" t="s">
        <v>108</v>
      </c>
      <c r="AH6" s="37" t="s">
        <v>471</v>
      </c>
    </row>
    <row r="7" spans="1:34" ht="16.8" thickBot="1">
      <c r="A7" s="760"/>
      <c r="B7" s="789"/>
      <c r="C7" s="787"/>
      <c r="D7" s="47" t="s">
        <v>472</v>
      </c>
      <c r="E7" s="47" t="s">
        <v>473</v>
      </c>
      <c r="F7" s="787"/>
      <c r="G7" s="787"/>
      <c r="H7" s="47" t="s">
        <v>472</v>
      </c>
      <c r="I7" s="48" t="s">
        <v>473</v>
      </c>
      <c r="J7" s="787"/>
      <c r="K7" s="787"/>
      <c r="L7" s="47" t="s">
        <v>472</v>
      </c>
      <c r="M7" s="47" t="s">
        <v>473</v>
      </c>
      <c r="N7" s="787"/>
      <c r="O7" s="787"/>
      <c r="P7" s="47" t="s">
        <v>472</v>
      </c>
      <c r="Q7" s="47" t="s">
        <v>474</v>
      </c>
      <c r="R7" s="669"/>
      <c r="S7" s="789"/>
      <c r="T7" s="787"/>
      <c r="U7" s="227" t="s">
        <v>472</v>
      </c>
      <c r="V7" s="227" t="s">
        <v>473</v>
      </c>
      <c r="W7" s="787"/>
      <c r="X7" s="787"/>
      <c r="Y7" s="227" t="s">
        <v>475</v>
      </c>
      <c r="Z7" s="228" t="s">
        <v>473</v>
      </c>
      <c r="AA7" s="787"/>
      <c r="AB7" s="787"/>
      <c r="AC7" s="227" t="s">
        <v>472</v>
      </c>
      <c r="AD7" s="227" t="s">
        <v>473</v>
      </c>
      <c r="AE7" s="787"/>
      <c r="AF7" s="787"/>
      <c r="AG7" s="227" t="s">
        <v>472</v>
      </c>
      <c r="AH7" s="229" t="s">
        <v>476</v>
      </c>
    </row>
    <row r="8" spans="1:34" s="240" customFormat="1">
      <c r="A8" s="453" t="s">
        <v>123</v>
      </c>
      <c r="B8" s="250">
        <v>17077</v>
      </c>
      <c r="C8" s="250">
        <v>30483</v>
      </c>
      <c r="D8" s="251">
        <v>30499556</v>
      </c>
      <c r="E8" s="252">
        <v>283130363</v>
      </c>
      <c r="F8" s="250">
        <v>59</v>
      </c>
      <c r="G8" s="250">
        <v>180</v>
      </c>
      <c r="H8" s="251">
        <v>54297</v>
      </c>
      <c r="I8" s="251">
        <v>191614</v>
      </c>
      <c r="J8" s="250">
        <v>23</v>
      </c>
      <c r="K8" s="250">
        <v>70</v>
      </c>
      <c r="L8" s="251">
        <v>22836</v>
      </c>
      <c r="M8" s="252">
        <v>78926</v>
      </c>
      <c r="N8" s="250">
        <v>2798</v>
      </c>
      <c r="O8" s="250">
        <v>4152</v>
      </c>
      <c r="P8" s="251">
        <v>5223188</v>
      </c>
      <c r="Q8" s="251">
        <v>41679368</v>
      </c>
      <c r="R8" s="454" t="s">
        <v>123</v>
      </c>
      <c r="S8" s="250">
        <v>13794</v>
      </c>
      <c r="T8" s="250">
        <v>25482</v>
      </c>
      <c r="U8" s="251">
        <v>23016339</v>
      </c>
      <c r="V8" s="252">
        <v>217500874</v>
      </c>
      <c r="W8" s="250">
        <v>400</v>
      </c>
      <c r="X8" s="250">
        <v>596</v>
      </c>
      <c r="Y8" s="251">
        <v>2181629</v>
      </c>
      <c r="Z8" s="455">
        <v>23669275</v>
      </c>
      <c r="AA8" s="456">
        <v>3</v>
      </c>
      <c r="AB8" s="456">
        <v>3</v>
      </c>
      <c r="AC8" s="455">
        <v>1267</v>
      </c>
      <c r="AD8" s="251">
        <v>10306</v>
      </c>
      <c r="AE8" s="457">
        <v>0</v>
      </c>
      <c r="AF8" s="457">
        <v>0</v>
      </c>
      <c r="AG8" s="458">
        <v>0</v>
      </c>
      <c r="AH8" s="459">
        <v>0</v>
      </c>
    </row>
    <row r="9" spans="1:34" s="240" customFormat="1">
      <c r="A9" s="453" t="s">
        <v>124</v>
      </c>
      <c r="B9" s="250">
        <v>16356</v>
      </c>
      <c r="C9" s="250">
        <v>28619</v>
      </c>
      <c r="D9" s="251">
        <v>35440102</v>
      </c>
      <c r="E9" s="252">
        <v>365255586</v>
      </c>
      <c r="F9" s="250">
        <v>71</v>
      </c>
      <c r="G9" s="250">
        <v>201</v>
      </c>
      <c r="H9" s="251">
        <v>50428</v>
      </c>
      <c r="I9" s="251">
        <v>163675</v>
      </c>
      <c r="J9" s="250">
        <v>17</v>
      </c>
      <c r="K9" s="250">
        <v>82</v>
      </c>
      <c r="L9" s="251">
        <v>26832</v>
      </c>
      <c r="M9" s="252">
        <v>98140</v>
      </c>
      <c r="N9" s="250">
        <v>2893</v>
      </c>
      <c r="O9" s="250">
        <v>4243</v>
      </c>
      <c r="P9" s="251">
        <v>7748315</v>
      </c>
      <c r="Q9" s="251">
        <v>82957445</v>
      </c>
      <c r="R9" s="454" t="s">
        <v>124</v>
      </c>
      <c r="S9" s="250">
        <v>12968</v>
      </c>
      <c r="T9" s="250">
        <v>23438</v>
      </c>
      <c r="U9" s="251">
        <v>24645212</v>
      </c>
      <c r="V9" s="252">
        <v>246584085</v>
      </c>
      <c r="W9" s="250">
        <v>377</v>
      </c>
      <c r="X9" s="250">
        <v>609</v>
      </c>
      <c r="Y9" s="251">
        <v>2839985</v>
      </c>
      <c r="Z9" s="455">
        <v>34917525</v>
      </c>
      <c r="AA9" s="456">
        <v>30</v>
      </c>
      <c r="AB9" s="456">
        <v>46</v>
      </c>
      <c r="AC9" s="455">
        <v>129330</v>
      </c>
      <c r="AD9" s="251">
        <v>534716</v>
      </c>
      <c r="AE9" s="457">
        <v>0</v>
      </c>
      <c r="AF9" s="457">
        <v>0</v>
      </c>
      <c r="AG9" s="458">
        <v>0</v>
      </c>
      <c r="AH9" s="459">
        <v>0</v>
      </c>
    </row>
    <row r="10" spans="1:34" s="240" customFormat="1">
      <c r="A10" s="453" t="s">
        <v>125</v>
      </c>
      <c r="B10" s="250">
        <v>15232</v>
      </c>
      <c r="C10" s="250">
        <v>25675</v>
      </c>
      <c r="D10" s="251">
        <v>32568032</v>
      </c>
      <c r="E10" s="252">
        <v>353053305</v>
      </c>
      <c r="F10" s="250">
        <v>147</v>
      </c>
      <c r="G10" s="250">
        <v>363</v>
      </c>
      <c r="H10" s="251">
        <v>151112</v>
      </c>
      <c r="I10" s="251">
        <v>574197</v>
      </c>
      <c r="J10" s="250">
        <v>23</v>
      </c>
      <c r="K10" s="250">
        <v>87</v>
      </c>
      <c r="L10" s="251">
        <v>18534</v>
      </c>
      <c r="M10" s="252">
        <v>62333</v>
      </c>
      <c r="N10" s="250">
        <v>3350</v>
      </c>
      <c r="O10" s="250">
        <v>5065</v>
      </c>
      <c r="P10" s="251">
        <v>8203264</v>
      </c>
      <c r="Q10" s="251">
        <v>102096336</v>
      </c>
      <c r="R10" s="454" t="s">
        <v>125</v>
      </c>
      <c r="S10" s="250">
        <v>11276</v>
      </c>
      <c r="T10" s="250">
        <v>19580</v>
      </c>
      <c r="U10" s="251">
        <v>22249883</v>
      </c>
      <c r="V10" s="252">
        <v>228194171</v>
      </c>
      <c r="W10" s="250">
        <v>431</v>
      </c>
      <c r="X10" s="250">
        <v>573</v>
      </c>
      <c r="Y10" s="251">
        <v>1940468</v>
      </c>
      <c r="Z10" s="455">
        <v>22104810</v>
      </c>
      <c r="AA10" s="456">
        <v>4</v>
      </c>
      <c r="AB10" s="456">
        <v>4</v>
      </c>
      <c r="AC10" s="455">
        <v>459</v>
      </c>
      <c r="AD10" s="251">
        <v>2913</v>
      </c>
      <c r="AE10" s="456">
        <v>1</v>
      </c>
      <c r="AF10" s="456">
        <v>3</v>
      </c>
      <c r="AG10" s="455">
        <v>4312</v>
      </c>
      <c r="AH10" s="460">
        <v>18545</v>
      </c>
    </row>
    <row r="11" spans="1:34" s="240" customFormat="1">
      <c r="A11" s="453" t="s">
        <v>126</v>
      </c>
      <c r="B11" s="250">
        <v>15013</v>
      </c>
      <c r="C11" s="250">
        <v>25154</v>
      </c>
      <c r="D11" s="251">
        <v>32699999</v>
      </c>
      <c r="E11" s="252">
        <v>379334091</v>
      </c>
      <c r="F11" s="250">
        <v>136</v>
      </c>
      <c r="G11" s="250">
        <v>405</v>
      </c>
      <c r="H11" s="251">
        <v>178638</v>
      </c>
      <c r="I11" s="251">
        <v>625066</v>
      </c>
      <c r="J11" s="250">
        <v>10</v>
      </c>
      <c r="K11" s="250">
        <v>38</v>
      </c>
      <c r="L11" s="251">
        <v>21251</v>
      </c>
      <c r="M11" s="252">
        <v>88178</v>
      </c>
      <c r="N11" s="250">
        <v>3580</v>
      </c>
      <c r="O11" s="250">
        <v>5228</v>
      </c>
      <c r="P11" s="251">
        <v>8137414</v>
      </c>
      <c r="Q11" s="251">
        <v>79399879</v>
      </c>
      <c r="R11" s="454" t="s">
        <v>126</v>
      </c>
      <c r="S11" s="250">
        <v>10751</v>
      </c>
      <c r="T11" s="250">
        <v>18743</v>
      </c>
      <c r="U11" s="251">
        <v>21792949</v>
      </c>
      <c r="V11" s="252">
        <v>229271442</v>
      </c>
      <c r="W11" s="250">
        <v>524</v>
      </c>
      <c r="X11" s="250">
        <v>708</v>
      </c>
      <c r="Y11" s="251">
        <v>2543486</v>
      </c>
      <c r="Z11" s="455">
        <v>69831382</v>
      </c>
      <c r="AA11" s="456">
        <v>2</v>
      </c>
      <c r="AB11" s="456">
        <v>2</v>
      </c>
      <c r="AC11" s="455">
        <v>413</v>
      </c>
      <c r="AD11" s="251">
        <v>3042</v>
      </c>
      <c r="AE11" s="456">
        <v>10</v>
      </c>
      <c r="AF11" s="456">
        <v>30</v>
      </c>
      <c r="AG11" s="455">
        <v>25848</v>
      </c>
      <c r="AH11" s="460">
        <v>115102</v>
      </c>
    </row>
    <row r="12" spans="1:34" s="240" customFormat="1">
      <c r="A12" s="453" t="s">
        <v>929</v>
      </c>
      <c r="B12" s="250">
        <v>15086</v>
      </c>
      <c r="C12" s="250">
        <v>22765</v>
      </c>
      <c r="D12" s="251">
        <v>29696537</v>
      </c>
      <c r="E12" s="252">
        <v>323145640</v>
      </c>
      <c r="F12" s="250">
        <v>111</v>
      </c>
      <c r="G12" s="250">
        <v>301</v>
      </c>
      <c r="H12" s="251">
        <v>133192</v>
      </c>
      <c r="I12" s="251">
        <v>462275</v>
      </c>
      <c r="J12" s="250">
        <v>14</v>
      </c>
      <c r="K12" s="250">
        <v>51</v>
      </c>
      <c r="L12" s="251">
        <v>12240</v>
      </c>
      <c r="M12" s="252">
        <v>47637</v>
      </c>
      <c r="N12" s="250">
        <v>3501</v>
      </c>
      <c r="O12" s="250">
        <v>4995</v>
      </c>
      <c r="P12" s="251">
        <v>6919869</v>
      </c>
      <c r="Q12" s="251">
        <v>74703312</v>
      </c>
      <c r="R12" s="454" t="s">
        <v>929</v>
      </c>
      <c r="S12" s="250">
        <v>11057</v>
      </c>
      <c r="T12" s="250">
        <v>16686</v>
      </c>
      <c r="U12" s="251">
        <v>20948988</v>
      </c>
      <c r="V12" s="252">
        <v>228164418</v>
      </c>
      <c r="W12" s="250">
        <v>341</v>
      </c>
      <c r="X12" s="250">
        <v>558</v>
      </c>
      <c r="Y12" s="251">
        <v>1567585</v>
      </c>
      <c r="Z12" s="455">
        <v>19063648</v>
      </c>
      <c r="AA12" s="456">
        <v>11</v>
      </c>
      <c r="AB12" s="456">
        <v>21</v>
      </c>
      <c r="AC12" s="455">
        <v>19482</v>
      </c>
      <c r="AD12" s="251">
        <v>135952</v>
      </c>
      <c r="AE12" s="456">
        <v>51</v>
      </c>
      <c r="AF12" s="456">
        <v>153</v>
      </c>
      <c r="AG12" s="455">
        <v>95181</v>
      </c>
      <c r="AH12" s="460">
        <v>568398</v>
      </c>
    </row>
    <row r="13" spans="1:34" s="240" customFormat="1">
      <c r="A13" s="453" t="s">
        <v>545</v>
      </c>
      <c r="B13" s="250">
        <v>3569</v>
      </c>
      <c r="C13" s="250">
        <v>5420</v>
      </c>
      <c r="D13" s="251">
        <v>8055569</v>
      </c>
      <c r="E13" s="252">
        <v>83039038</v>
      </c>
      <c r="F13" s="250">
        <v>31</v>
      </c>
      <c r="G13" s="250">
        <v>81</v>
      </c>
      <c r="H13" s="251">
        <v>40303</v>
      </c>
      <c r="I13" s="251">
        <v>152691</v>
      </c>
      <c r="J13" s="250">
        <v>6</v>
      </c>
      <c r="K13" s="250">
        <v>21</v>
      </c>
      <c r="L13" s="251">
        <v>1062</v>
      </c>
      <c r="M13" s="252">
        <v>5044</v>
      </c>
      <c r="N13" s="250">
        <v>857</v>
      </c>
      <c r="O13" s="250">
        <v>1140</v>
      </c>
      <c r="P13" s="251">
        <v>1935612</v>
      </c>
      <c r="Q13" s="251">
        <v>16530878</v>
      </c>
      <c r="R13" s="454" t="s">
        <v>545</v>
      </c>
      <c r="S13" s="250">
        <v>2590</v>
      </c>
      <c r="T13" s="250">
        <v>4002</v>
      </c>
      <c r="U13" s="251">
        <v>5478313</v>
      </c>
      <c r="V13" s="252">
        <v>57828606</v>
      </c>
      <c r="W13" s="250">
        <v>70</v>
      </c>
      <c r="X13" s="250">
        <v>126</v>
      </c>
      <c r="Y13" s="251">
        <v>566565</v>
      </c>
      <c r="Z13" s="455">
        <v>8374542</v>
      </c>
      <c r="AA13" s="456">
        <v>2</v>
      </c>
      <c r="AB13" s="456">
        <v>3</v>
      </c>
      <c r="AC13" s="455">
        <v>803</v>
      </c>
      <c r="AD13" s="251">
        <v>5813</v>
      </c>
      <c r="AE13" s="456">
        <v>13</v>
      </c>
      <c r="AF13" s="456">
        <v>47</v>
      </c>
      <c r="AG13" s="455">
        <v>32911</v>
      </c>
      <c r="AH13" s="460">
        <v>141464</v>
      </c>
    </row>
    <row r="14" spans="1:34" s="240" customFormat="1">
      <c r="A14" s="453" t="s">
        <v>546</v>
      </c>
      <c r="B14" s="250">
        <v>1104</v>
      </c>
      <c r="C14" s="250">
        <v>1610</v>
      </c>
      <c r="D14" s="251">
        <v>2467588</v>
      </c>
      <c r="E14" s="252">
        <v>22427566</v>
      </c>
      <c r="F14" s="250">
        <v>19</v>
      </c>
      <c r="G14" s="250">
        <v>47</v>
      </c>
      <c r="H14" s="251">
        <v>19268</v>
      </c>
      <c r="I14" s="251">
        <v>66919</v>
      </c>
      <c r="J14" s="250">
        <v>1</v>
      </c>
      <c r="K14" s="250">
        <v>1</v>
      </c>
      <c r="L14" s="251">
        <v>97</v>
      </c>
      <c r="M14" s="252">
        <v>374</v>
      </c>
      <c r="N14" s="250">
        <v>278</v>
      </c>
      <c r="O14" s="250">
        <v>365</v>
      </c>
      <c r="P14" s="251">
        <v>1013640</v>
      </c>
      <c r="Q14" s="251">
        <v>6707651</v>
      </c>
      <c r="R14" s="454" t="s">
        <v>546</v>
      </c>
      <c r="S14" s="250">
        <v>776</v>
      </c>
      <c r="T14" s="250">
        <v>1147</v>
      </c>
      <c r="U14" s="251">
        <v>1346215</v>
      </c>
      <c r="V14" s="252">
        <v>14749240</v>
      </c>
      <c r="W14" s="250">
        <v>25</v>
      </c>
      <c r="X14" s="250">
        <v>35</v>
      </c>
      <c r="Y14" s="251">
        <v>79736</v>
      </c>
      <c r="Z14" s="455">
        <v>854006</v>
      </c>
      <c r="AA14" s="457">
        <v>0</v>
      </c>
      <c r="AB14" s="457">
        <v>0</v>
      </c>
      <c r="AC14" s="458">
        <v>0</v>
      </c>
      <c r="AD14" s="254">
        <v>0</v>
      </c>
      <c r="AE14" s="456">
        <v>5</v>
      </c>
      <c r="AF14" s="456">
        <v>15</v>
      </c>
      <c r="AG14" s="455">
        <v>8632</v>
      </c>
      <c r="AH14" s="460">
        <v>49376</v>
      </c>
    </row>
    <row r="15" spans="1:34" s="240" customFormat="1">
      <c r="A15" s="453" t="s">
        <v>547</v>
      </c>
      <c r="B15" s="250">
        <v>1133</v>
      </c>
      <c r="C15" s="250">
        <v>1756</v>
      </c>
      <c r="D15" s="251">
        <v>3083871</v>
      </c>
      <c r="E15" s="252">
        <v>33134616</v>
      </c>
      <c r="F15" s="250">
        <v>5</v>
      </c>
      <c r="G15" s="250">
        <v>9</v>
      </c>
      <c r="H15" s="251">
        <v>6262</v>
      </c>
      <c r="I15" s="251">
        <v>20505</v>
      </c>
      <c r="J15" s="250">
        <v>3</v>
      </c>
      <c r="K15" s="250">
        <v>3</v>
      </c>
      <c r="L15" s="251">
        <v>256</v>
      </c>
      <c r="M15" s="252">
        <v>1148</v>
      </c>
      <c r="N15" s="250">
        <v>283</v>
      </c>
      <c r="O15" s="250">
        <v>348</v>
      </c>
      <c r="P15" s="251">
        <v>368277</v>
      </c>
      <c r="Q15" s="251">
        <v>3193365</v>
      </c>
      <c r="R15" s="454" t="s">
        <v>547</v>
      </c>
      <c r="S15" s="250">
        <v>809</v>
      </c>
      <c r="T15" s="250">
        <v>1330</v>
      </c>
      <c r="U15" s="251">
        <v>2247496</v>
      </c>
      <c r="V15" s="252">
        <v>22783668</v>
      </c>
      <c r="W15" s="250">
        <v>29</v>
      </c>
      <c r="X15" s="250">
        <v>57</v>
      </c>
      <c r="Y15" s="251">
        <v>449978</v>
      </c>
      <c r="Z15" s="455">
        <v>7081268</v>
      </c>
      <c r="AA15" s="457">
        <v>0</v>
      </c>
      <c r="AB15" s="457">
        <v>0</v>
      </c>
      <c r="AC15" s="458">
        <v>0</v>
      </c>
      <c r="AD15" s="254">
        <v>0</v>
      </c>
      <c r="AE15" s="456">
        <v>4</v>
      </c>
      <c r="AF15" s="456">
        <v>9</v>
      </c>
      <c r="AG15" s="455">
        <v>11602</v>
      </c>
      <c r="AH15" s="460">
        <v>54662</v>
      </c>
    </row>
    <row r="16" spans="1:34" s="240" customFormat="1">
      <c r="A16" s="453" t="s">
        <v>548</v>
      </c>
      <c r="B16" s="250">
        <v>1332</v>
      </c>
      <c r="C16" s="250">
        <v>2054</v>
      </c>
      <c r="D16" s="251">
        <v>2504110</v>
      </c>
      <c r="E16" s="252">
        <v>27476856</v>
      </c>
      <c r="F16" s="250">
        <v>7</v>
      </c>
      <c r="G16" s="250">
        <v>25</v>
      </c>
      <c r="H16" s="251">
        <v>14773</v>
      </c>
      <c r="I16" s="251">
        <v>65267</v>
      </c>
      <c r="J16" s="250">
        <v>2</v>
      </c>
      <c r="K16" s="250">
        <v>17</v>
      </c>
      <c r="L16" s="251">
        <v>709</v>
      </c>
      <c r="M16" s="252">
        <v>3522</v>
      </c>
      <c r="N16" s="250">
        <v>296</v>
      </c>
      <c r="O16" s="250">
        <v>427</v>
      </c>
      <c r="P16" s="251">
        <v>553695</v>
      </c>
      <c r="Q16" s="251">
        <v>6629862</v>
      </c>
      <c r="R16" s="454" t="s">
        <v>548</v>
      </c>
      <c r="S16" s="250">
        <v>1005</v>
      </c>
      <c r="T16" s="250">
        <v>1525</v>
      </c>
      <c r="U16" s="251">
        <v>1884602</v>
      </c>
      <c r="V16" s="252">
        <v>20295698</v>
      </c>
      <c r="W16" s="250">
        <v>16</v>
      </c>
      <c r="X16" s="250">
        <v>34</v>
      </c>
      <c r="Y16" s="251">
        <v>36851</v>
      </c>
      <c r="Z16" s="455">
        <v>439268</v>
      </c>
      <c r="AA16" s="456">
        <v>2</v>
      </c>
      <c r="AB16" s="456">
        <v>3</v>
      </c>
      <c r="AC16" s="455">
        <v>803</v>
      </c>
      <c r="AD16" s="251">
        <v>5813</v>
      </c>
      <c r="AE16" s="456">
        <v>4</v>
      </c>
      <c r="AF16" s="456">
        <v>23</v>
      </c>
      <c r="AG16" s="455">
        <v>12677</v>
      </c>
      <c r="AH16" s="460">
        <v>37426</v>
      </c>
    </row>
    <row r="17" spans="1:34" s="240" customFormat="1">
      <c r="A17" s="453" t="s">
        <v>549</v>
      </c>
      <c r="B17" s="250">
        <v>4030</v>
      </c>
      <c r="C17" s="250">
        <v>6373</v>
      </c>
      <c r="D17" s="251">
        <v>8096820</v>
      </c>
      <c r="E17" s="252">
        <v>96671803</v>
      </c>
      <c r="F17" s="250">
        <v>32</v>
      </c>
      <c r="G17" s="250">
        <v>107</v>
      </c>
      <c r="H17" s="251">
        <v>36450</v>
      </c>
      <c r="I17" s="251">
        <v>124374</v>
      </c>
      <c r="J17" s="250">
        <v>5</v>
      </c>
      <c r="K17" s="250">
        <v>27</v>
      </c>
      <c r="L17" s="251">
        <v>8099</v>
      </c>
      <c r="M17" s="252">
        <v>26539</v>
      </c>
      <c r="N17" s="250">
        <v>838</v>
      </c>
      <c r="O17" s="250">
        <v>1254</v>
      </c>
      <c r="P17" s="251">
        <v>2248637</v>
      </c>
      <c r="Q17" s="251">
        <v>31980516</v>
      </c>
      <c r="R17" s="454" t="s">
        <v>549</v>
      </c>
      <c r="S17" s="250">
        <v>3051</v>
      </c>
      <c r="T17" s="250">
        <v>4793</v>
      </c>
      <c r="U17" s="251">
        <v>5392212</v>
      </c>
      <c r="V17" s="252">
        <v>60575309</v>
      </c>
      <c r="W17" s="250">
        <v>85</v>
      </c>
      <c r="X17" s="250">
        <v>132</v>
      </c>
      <c r="Y17" s="251">
        <v>365730</v>
      </c>
      <c r="Z17" s="455">
        <v>3624090</v>
      </c>
      <c r="AA17" s="456">
        <v>3</v>
      </c>
      <c r="AB17" s="456">
        <v>3</v>
      </c>
      <c r="AC17" s="455">
        <v>401</v>
      </c>
      <c r="AD17" s="251">
        <v>2994</v>
      </c>
      <c r="AE17" s="456">
        <v>16</v>
      </c>
      <c r="AF17" s="456">
        <v>57</v>
      </c>
      <c r="AG17" s="455">
        <v>45291</v>
      </c>
      <c r="AH17" s="460">
        <v>337981</v>
      </c>
    </row>
    <row r="18" spans="1:34" s="240" customFormat="1">
      <c r="A18" s="453" t="s">
        <v>550</v>
      </c>
      <c r="B18" s="250">
        <v>1394</v>
      </c>
      <c r="C18" s="250">
        <v>2189</v>
      </c>
      <c r="D18" s="251">
        <v>2567026</v>
      </c>
      <c r="E18" s="252">
        <v>32259228</v>
      </c>
      <c r="F18" s="250">
        <v>9</v>
      </c>
      <c r="G18" s="250">
        <v>15</v>
      </c>
      <c r="H18" s="251">
        <v>3755</v>
      </c>
      <c r="I18" s="251">
        <v>10789</v>
      </c>
      <c r="J18" s="250">
        <v>1</v>
      </c>
      <c r="K18" s="250">
        <v>16</v>
      </c>
      <c r="L18" s="251">
        <v>3381</v>
      </c>
      <c r="M18" s="252">
        <v>14703</v>
      </c>
      <c r="N18" s="250">
        <v>300</v>
      </c>
      <c r="O18" s="250">
        <v>460</v>
      </c>
      <c r="P18" s="251">
        <v>652532</v>
      </c>
      <c r="Q18" s="251">
        <v>10316189</v>
      </c>
      <c r="R18" s="454" t="s">
        <v>550</v>
      </c>
      <c r="S18" s="250">
        <v>1044</v>
      </c>
      <c r="T18" s="250">
        <v>1640</v>
      </c>
      <c r="U18" s="251">
        <v>1761339</v>
      </c>
      <c r="V18" s="252">
        <v>20191109</v>
      </c>
      <c r="W18" s="250">
        <v>33</v>
      </c>
      <c r="X18" s="250">
        <v>41</v>
      </c>
      <c r="Y18" s="251">
        <v>119400</v>
      </c>
      <c r="Z18" s="455">
        <v>1467696</v>
      </c>
      <c r="AA18" s="456">
        <v>1</v>
      </c>
      <c r="AB18" s="456">
        <v>2</v>
      </c>
      <c r="AC18" s="455">
        <v>169</v>
      </c>
      <c r="AD18" s="251">
        <v>1244</v>
      </c>
      <c r="AE18" s="456">
        <v>6</v>
      </c>
      <c r="AF18" s="456">
        <v>15</v>
      </c>
      <c r="AG18" s="455">
        <v>26450</v>
      </c>
      <c r="AH18" s="460">
        <v>257498</v>
      </c>
    </row>
    <row r="19" spans="1:34" s="240" customFormat="1">
      <c r="A19" s="453" t="s">
        <v>551</v>
      </c>
      <c r="B19" s="250">
        <v>1376</v>
      </c>
      <c r="C19" s="250">
        <v>2253</v>
      </c>
      <c r="D19" s="251">
        <v>2983044</v>
      </c>
      <c r="E19" s="252">
        <v>32830146</v>
      </c>
      <c r="F19" s="250">
        <v>14</v>
      </c>
      <c r="G19" s="250">
        <v>62</v>
      </c>
      <c r="H19" s="251">
        <v>17957</v>
      </c>
      <c r="I19" s="251">
        <v>64150</v>
      </c>
      <c r="J19" s="253">
        <v>0</v>
      </c>
      <c r="K19" s="253">
        <v>0</v>
      </c>
      <c r="L19" s="254">
        <v>0</v>
      </c>
      <c r="M19" s="255">
        <v>0</v>
      </c>
      <c r="N19" s="250">
        <v>300</v>
      </c>
      <c r="O19" s="250">
        <v>437</v>
      </c>
      <c r="P19" s="251">
        <v>770509</v>
      </c>
      <c r="Q19" s="251">
        <v>8534876</v>
      </c>
      <c r="R19" s="454" t="s">
        <v>551</v>
      </c>
      <c r="S19" s="250">
        <v>1031</v>
      </c>
      <c r="T19" s="250">
        <v>1700</v>
      </c>
      <c r="U19" s="251">
        <v>2097328</v>
      </c>
      <c r="V19" s="252">
        <v>23438701</v>
      </c>
      <c r="W19" s="250">
        <v>25</v>
      </c>
      <c r="X19" s="250">
        <v>33</v>
      </c>
      <c r="Y19" s="251">
        <v>86533</v>
      </c>
      <c r="Z19" s="455">
        <v>741505</v>
      </c>
      <c r="AA19" s="456">
        <v>2</v>
      </c>
      <c r="AB19" s="456">
        <v>1</v>
      </c>
      <c r="AC19" s="455">
        <v>232</v>
      </c>
      <c r="AD19" s="251">
        <v>1750</v>
      </c>
      <c r="AE19" s="456">
        <v>4</v>
      </c>
      <c r="AF19" s="456">
        <v>20</v>
      </c>
      <c r="AG19" s="455">
        <v>10485</v>
      </c>
      <c r="AH19" s="460">
        <v>49164</v>
      </c>
    </row>
    <row r="20" spans="1:34" s="240" customFormat="1">
      <c r="A20" s="453" t="s">
        <v>552</v>
      </c>
      <c r="B20" s="250">
        <v>1260</v>
      </c>
      <c r="C20" s="250">
        <v>1931</v>
      </c>
      <c r="D20" s="251">
        <v>2546750</v>
      </c>
      <c r="E20" s="252">
        <v>31582429</v>
      </c>
      <c r="F20" s="250">
        <v>9</v>
      </c>
      <c r="G20" s="250">
        <v>30</v>
      </c>
      <c r="H20" s="251">
        <v>14738</v>
      </c>
      <c r="I20" s="251">
        <v>49435</v>
      </c>
      <c r="J20" s="250">
        <v>4</v>
      </c>
      <c r="K20" s="250">
        <v>11</v>
      </c>
      <c r="L20" s="251">
        <v>4718</v>
      </c>
      <c r="M20" s="252">
        <v>11836</v>
      </c>
      <c r="N20" s="250">
        <v>238</v>
      </c>
      <c r="O20" s="250">
        <v>357</v>
      </c>
      <c r="P20" s="251">
        <v>825596</v>
      </c>
      <c r="Q20" s="251">
        <v>13129451</v>
      </c>
      <c r="R20" s="454" t="s">
        <v>552</v>
      </c>
      <c r="S20" s="250">
        <v>976</v>
      </c>
      <c r="T20" s="250">
        <v>1453</v>
      </c>
      <c r="U20" s="251">
        <v>1533545</v>
      </c>
      <c r="V20" s="252">
        <v>16945499</v>
      </c>
      <c r="W20" s="250">
        <v>27</v>
      </c>
      <c r="X20" s="250">
        <v>58</v>
      </c>
      <c r="Y20" s="251">
        <v>159797</v>
      </c>
      <c r="Z20" s="455">
        <v>1414889</v>
      </c>
      <c r="AA20" s="457">
        <v>0</v>
      </c>
      <c r="AB20" s="457">
        <v>0</v>
      </c>
      <c r="AC20" s="458">
        <v>0</v>
      </c>
      <c r="AD20" s="254">
        <v>0</v>
      </c>
      <c r="AE20" s="456">
        <v>6</v>
      </c>
      <c r="AF20" s="456">
        <v>22</v>
      </c>
      <c r="AG20" s="455">
        <v>8356</v>
      </c>
      <c r="AH20" s="460">
        <v>31319</v>
      </c>
    </row>
    <row r="21" spans="1:34" s="240" customFormat="1">
      <c r="A21" s="453" t="s">
        <v>553</v>
      </c>
      <c r="B21" s="250">
        <v>3635</v>
      </c>
      <c r="C21" s="250">
        <v>5354</v>
      </c>
      <c r="D21" s="251">
        <v>6291079</v>
      </c>
      <c r="E21" s="252">
        <v>66204555</v>
      </c>
      <c r="F21" s="250">
        <v>18</v>
      </c>
      <c r="G21" s="250">
        <v>43</v>
      </c>
      <c r="H21" s="251">
        <v>26462</v>
      </c>
      <c r="I21" s="251">
        <v>87027</v>
      </c>
      <c r="J21" s="250">
        <v>2</v>
      </c>
      <c r="K21" s="250">
        <v>2</v>
      </c>
      <c r="L21" s="251">
        <v>2954</v>
      </c>
      <c r="M21" s="252">
        <v>15785</v>
      </c>
      <c r="N21" s="250">
        <v>865</v>
      </c>
      <c r="O21" s="250">
        <v>1229</v>
      </c>
      <c r="P21" s="251">
        <v>1304408</v>
      </c>
      <c r="Q21" s="251">
        <v>12077280</v>
      </c>
      <c r="R21" s="454" t="s">
        <v>553</v>
      </c>
      <c r="S21" s="250">
        <v>2649</v>
      </c>
      <c r="T21" s="250">
        <v>3908</v>
      </c>
      <c r="U21" s="251">
        <v>4670883</v>
      </c>
      <c r="V21" s="252">
        <v>50972290</v>
      </c>
      <c r="W21" s="250">
        <v>88</v>
      </c>
      <c r="X21" s="250">
        <v>148</v>
      </c>
      <c r="Y21" s="251">
        <v>268741</v>
      </c>
      <c r="Z21" s="455">
        <v>2911306</v>
      </c>
      <c r="AA21" s="456">
        <v>3</v>
      </c>
      <c r="AB21" s="456">
        <v>10</v>
      </c>
      <c r="AC21" s="455">
        <v>14255</v>
      </c>
      <c r="AD21" s="251">
        <v>114189</v>
      </c>
      <c r="AE21" s="456">
        <v>10</v>
      </c>
      <c r="AF21" s="456">
        <v>14</v>
      </c>
      <c r="AG21" s="455">
        <v>3376</v>
      </c>
      <c r="AH21" s="460">
        <v>26678</v>
      </c>
    </row>
    <row r="22" spans="1:34" s="240" customFormat="1">
      <c r="A22" s="453" t="s">
        <v>554</v>
      </c>
      <c r="B22" s="250">
        <v>1236</v>
      </c>
      <c r="C22" s="250">
        <v>1785</v>
      </c>
      <c r="D22" s="251">
        <v>2354304</v>
      </c>
      <c r="E22" s="252">
        <v>25927140</v>
      </c>
      <c r="F22" s="250">
        <v>3</v>
      </c>
      <c r="G22" s="250">
        <v>11</v>
      </c>
      <c r="H22" s="251">
        <v>5659</v>
      </c>
      <c r="I22" s="251">
        <v>17846</v>
      </c>
      <c r="J22" s="250">
        <v>2</v>
      </c>
      <c r="K22" s="250">
        <v>2</v>
      </c>
      <c r="L22" s="251">
        <v>2954</v>
      </c>
      <c r="M22" s="252">
        <v>15785</v>
      </c>
      <c r="N22" s="250">
        <v>290</v>
      </c>
      <c r="O22" s="250">
        <v>391</v>
      </c>
      <c r="P22" s="251">
        <v>444098</v>
      </c>
      <c r="Q22" s="251">
        <v>4479994</v>
      </c>
      <c r="R22" s="454" t="s">
        <v>554</v>
      </c>
      <c r="S22" s="250">
        <v>909</v>
      </c>
      <c r="T22" s="250">
        <v>1334</v>
      </c>
      <c r="U22" s="251">
        <v>1825387</v>
      </c>
      <c r="V22" s="252">
        <v>20927438</v>
      </c>
      <c r="W22" s="250">
        <v>25</v>
      </c>
      <c r="X22" s="250">
        <v>39</v>
      </c>
      <c r="Y22" s="251">
        <v>74247</v>
      </c>
      <c r="Z22" s="455">
        <v>467577</v>
      </c>
      <c r="AA22" s="457">
        <v>0</v>
      </c>
      <c r="AB22" s="457">
        <v>0</v>
      </c>
      <c r="AC22" s="458">
        <v>0</v>
      </c>
      <c r="AD22" s="254">
        <v>0</v>
      </c>
      <c r="AE22" s="456">
        <v>7</v>
      </c>
      <c r="AF22" s="456">
        <v>8</v>
      </c>
      <c r="AG22" s="455">
        <v>1959</v>
      </c>
      <c r="AH22" s="460">
        <v>18500</v>
      </c>
    </row>
    <row r="23" spans="1:34" s="240" customFormat="1">
      <c r="A23" s="453" t="s">
        <v>555</v>
      </c>
      <c r="B23" s="250">
        <v>1142</v>
      </c>
      <c r="C23" s="250">
        <v>1697</v>
      </c>
      <c r="D23" s="251">
        <v>1970708</v>
      </c>
      <c r="E23" s="252">
        <v>20627121</v>
      </c>
      <c r="F23" s="250">
        <v>9</v>
      </c>
      <c r="G23" s="250">
        <v>23</v>
      </c>
      <c r="H23" s="251">
        <v>15058</v>
      </c>
      <c r="I23" s="251">
        <v>49940</v>
      </c>
      <c r="J23" s="253">
        <v>0</v>
      </c>
      <c r="K23" s="253">
        <v>0</v>
      </c>
      <c r="L23" s="254">
        <v>0</v>
      </c>
      <c r="M23" s="255">
        <v>0</v>
      </c>
      <c r="N23" s="250">
        <v>299</v>
      </c>
      <c r="O23" s="250">
        <v>406</v>
      </c>
      <c r="P23" s="251">
        <v>405768</v>
      </c>
      <c r="Q23" s="251">
        <v>3299015</v>
      </c>
      <c r="R23" s="454" t="s">
        <v>555</v>
      </c>
      <c r="S23" s="250">
        <v>797</v>
      </c>
      <c r="T23" s="250">
        <v>1207</v>
      </c>
      <c r="U23" s="251">
        <v>1427002</v>
      </c>
      <c r="V23" s="252">
        <v>15636977</v>
      </c>
      <c r="W23" s="250">
        <v>33</v>
      </c>
      <c r="X23" s="250">
        <v>54</v>
      </c>
      <c r="Y23" s="251">
        <v>121379</v>
      </c>
      <c r="Z23" s="455">
        <v>1632338</v>
      </c>
      <c r="AA23" s="456">
        <v>1</v>
      </c>
      <c r="AB23" s="456">
        <v>1</v>
      </c>
      <c r="AC23" s="455">
        <v>84</v>
      </c>
      <c r="AD23" s="251">
        <v>673</v>
      </c>
      <c r="AE23" s="456">
        <v>3</v>
      </c>
      <c r="AF23" s="456">
        <v>6</v>
      </c>
      <c r="AG23" s="455">
        <v>1417</v>
      </c>
      <c r="AH23" s="460">
        <v>8178</v>
      </c>
    </row>
    <row r="24" spans="1:34" s="240" customFormat="1">
      <c r="A24" s="453" t="s">
        <v>556</v>
      </c>
      <c r="B24" s="250">
        <v>1257</v>
      </c>
      <c r="C24" s="250">
        <v>1872</v>
      </c>
      <c r="D24" s="251">
        <v>1966067</v>
      </c>
      <c r="E24" s="252">
        <v>19650294</v>
      </c>
      <c r="F24" s="250">
        <v>6</v>
      </c>
      <c r="G24" s="250">
        <v>9</v>
      </c>
      <c r="H24" s="251">
        <v>5745</v>
      </c>
      <c r="I24" s="251">
        <v>19241</v>
      </c>
      <c r="J24" s="253">
        <v>0</v>
      </c>
      <c r="K24" s="253">
        <v>0</v>
      </c>
      <c r="L24" s="254">
        <v>0</v>
      </c>
      <c r="M24" s="255">
        <v>0</v>
      </c>
      <c r="N24" s="250">
        <v>276</v>
      </c>
      <c r="O24" s="250">
        <v>432</v>
      </c>
      <c r="P24" s="251">
        <v>454542</v>
      </c>
      <c r="Q24" s="251">
        <v>4298271</v>
      </c>
      <c r="R24" s="454" t="s">
        <v>556</v>
      </c>
      <c r="S24" s="250">
        <v>943</v>
      </c>
      <c r="T24" s="250">
        <v>1367</v>
      </c>
      <c r="U24" s="251">
        <v>1418494</v>
      </c>
      <c r="V24" s="252">
        <v>14407875</v>
      </c>
      <c r="W24" s="250">
        <v>30</v>
      </c>
      <c r="X24" s="250">
        <v>55</v>
      </c>
      <c r="Y24" s="251">
        <v>73115</v>
      </c>
      <c r="Z24" s="455">
        <v>811391</v>
      </c>
      <c r="AA24" s="456">
        <v>2</v>
      </c>
      <c r="AB24" s="456">
        <v>9</v>
      </c>
      <c r="AC24" s="455">
        <v>14171</v>
      </c>
      <c r="AD24" s="251">
        <v>113516</v>
      </c>
      <c r="AE24" s="457">
        <v>0</v>
      </c>
      <c r="AF24" s="457">
        <v>0</v>
      </c>
      <c r="AG24" s="458">
        <v>0</v>
      </c>
      <c r="AH24" s="459">
        <v>0</v>
      </c>
    </row>
    <row r="25" spans="1:34" s="240" customFormat="1">
      <c r="A25" s="453" t="s">
        <v>557</v>
      </c>
      <c r="B25" s="250">
        <v>3852</v>
      </c>
      <c r="C25" s="250">
        <v>5618</v>
      </c>
      <c r="D25" s="251">
        <v>7253069</v>
      </c>
      <c r="E25" s="252">
        <v>77230244</v>
      </c>
      <c r="F25" s="250">
        <v>30</v>
      </c>
      <c r="G25" s="250">
        <v>70</v>
      </c>
      <c r="H25" s="251">
        <v>29977</v>
      </c>
      <c r="I25" s="251">
        <v>98183</v>
      </c>
      <c r="J25" s="250">
        <v>1</v>
      </c>
      <c r="K25" s="250">
        <v>1</v>
      </c>
      <c r="L25" s="251">
        <v>125</v>
      </c>
      <c r="M25" s="252">
        <v>269</v>
      </c>
      <c r="N25" s="250">
        <v>941</v>
      </c>
      <c r="O25" s="250">
        <v>1372</v>
      </c>
      <c r="P25" s="251">
        <v>1431212</v>
      </c>
      <c r="Q25" s="251">
        <v>14114638</v>
      </c>
      <c r="R25" s="454" t="s">
        <v>557</v>
      </c>
      <c r="S25" s="250">
        <v>2767</v>
      </c>
      <c r="T25" s="250">
        <v>3983</v>
      </c>
      <c r="U25" s="251">
        <v>5407580</v>
      </c>
      <c r="V25" s="252">
        <v>58788213</v>
      </c>
      <c r="W25" s="250">
        <v>98</v>
      </c>
      <c r="X25" s="250">
        <v>152</v>
      </c>
      <c r="Y25" s="251">
        <v>366549</v>
      </c>
      <c r="Z25" s="455">
        <v>4153710</v>
      </c>
      <c r="AA25" s="456">
        <v>3</v>
      </c>
      <c r="AB25" s="456">
        <v>5</v>
      </c>
      <c r="AC25" s="455">
        <v>4023</v>
      </c>
      <c r="AD25" s="251">
        <v>12956</v>
      </c>
      <c r="AE25" s="456">
        <v>12</v>
      </c>
      <c r="AF25" s="456">
        <v>35</v>
      </c>
      <c r="AG25" s="455">
        <v>13603</v>
      </c>
      <c r="AH25" s="460">
        <v>62275</v>
      </c>
    </row>
    <row r="26" spans="1:34" s="240" customFormat="1">
      <c r="A26" s="453" t="s">
        <v>558</v>
      </c>
      <c r="B26" s="250">
        <v>1253</v>
      </c>
      <c r="C26" s="250">
        <v>1740</v>
      </c>
      <c r="D26" s="251">
        <v>2418774</v>
      </c>
      <c r="E26" s="252">
        <v>25009177</v>
      </c>
      <c r="F26" s="250">
        <v>10</v>
      </c>
      <c r="G26" s="250">
        <v>16</v>
      </c>
      <c r="H26" s="251">
        <v>3770</v>
      </c>
      <c r="I26" s="251">
        <v>13861</v>
      </c>
      <c r="J26" s="250">
        <v>1</v>
      </c>
      <c r="K26" s="250">
        <v>1</v>
      </c>
      <c r="L26" s="251">
        <v>125</v>
      </c>
      <c r="M26" s="252">
        <v>269</v>
      </c>
      <c r="N26" s="250">
        <v>320</v>
      </c>
      <c r="O26" s="250">
        <v>490</v>
      </c>
      <c r="P26" s="251">
        <v>478226</v>
      </c>
      <c r="Q26" s="251">
        <v>4381505</v>
      </c>
      <c r="R26" s="454" t="s">
        <v>558</v>
      </c>
      <c r="S26" s="250">
        <v>874</v>
      </c>
      <c r="T26" s="250">
        <v>1145</v>
      </c>
      <c r="U26" s="251">
        <v>1791289</v>
      </c>
      <c r="V26" s="252">
        <v>19062791</v>
      </c>
      <c r="W26" s="250">
        <v>41</v>
      </c>
      <c r="X26" s="250">
        <v>67</v>
      </c>
      <c r="Y26" s="251">
        <v>141002</v>
      </c>
      <c r="Z26" s="455">
        <v>1532692</v>
      </c>
      <c r="AA26" s="456">
        <v>1</v>
      </c>
      <c r="AB26" s="456">
        <v>2</v>
      </c>
      <c r="AC26" s="455">
        <v>194</v>
      </c>
      <c r="AD26" s="251">
        <v>1434</v>
      </c>
      <c r="AE26" s="456">
        <v>6</v>
      </c>
      <c r="AF26" s="456">
        <v>19</v>
      </c>
      <c r="AG26" s="455">
        <v>4168</v>
      </c>
      <c r="AH26" s="460">
        <v>16625</v>
      </c>
    </row>
    <row r="27" spans="1:34" s="240" customFormat="1">
      <c r="A27" s="453" t="s">
        <v>559</v>
      </c>
      <c r="B27" s="250">
        <v>1252</v>
      </c>
      <c r="C27" s="250">
        <v>1786</v>
      </c>
      <c r="D27" s="251">
        <v>2236885</v>
      </c>
      <c r="E27" s="252">
        <v>23090250</v>
      </c>
      <c r="F27" s="250">
        <v>12</v>
      </c>
      <c r="G27" s="250">
        <v>38</v>
      </c>
      <c r="H27" s="251">
        <v>22964</v>
      </c>
      <c r="I27" s="251">
        <v>72411</v>
      </c>
      <c r="J27" s="253">
        <v>0</v>
      </c>
      <c r="K27" s="253">
        <v>0</v>
      </c>
      <c r="L27" s="254">
        <v>0</v>
      </c>
      <c r="M27" s="255">
        <v>0</v>
      </c>
      <c r="N27" s="250">
        <v>263</v>
      </c>
      <c r="O27" s="250">
        <v>356</v>
      </c>
      <c r="P27" s="251">
        <v>347664</v>
      </c>
      <c r="Q27" s="251">
        <v>2905429</v>
      </c>
      <c r="R27" s="454" t="s">
        <v>559</v>
      </c>
      <c r="S27" s="250">
        <v>945</v>
      </c>
      <c r="T27" s="250">
        <v>1342</v>
      </c>
      <c r="U27" s="251">
        <v>1704762</v>
      </c>
      <c r="V27" s="252">
        <v>18047645</v>
      </c>
      <c r="W27" s="250">
        <v>30</v>
      </c>
      <c r="X27" s="250">
        <v>39</v>
      </c>
      <c r="Y27" s="251">
        <v>154150</v>
      </c>
      <c r="Z27" s="455">
        <v>2034334</v>
      </c>
      <c r="AA27" s="457">
        <v>0</v>
      </c>
      <c r="AB27" s="457">
        <v>0</v>
      </c>
      <c r="AC27" s="458">
        <v>0</v>
      </c>
      <c r="AD27" s="254">
        <v>0</v>
      </c>
      <c r="AE27" s="456">
        <v>2</v>
      </c>
      <c r="AF27" s="456">
        <v>11</v>
      </c>
      <c r="AG27" s="455">
        <v>7345</v>
      </c>
      <c r="AH27" s="460">
        <v>30431</v>
      </c>
    </row>
    <row r="28" spans="1:34" s="240" customFormat="1" ht="16.8" thickBot="1">
      <c r="A28" s="453" t="s">
        <v>560</v>
      </c>
      <c r="B28" s="250">
        <v>1347</v>
      </c>
      <c r="C28" s="250">
        <v>2092</v>
      </c>
      <c r="D28" s="251">
        <v>2597410</v>
      </c>
      <c r="E28" s="252">
        <v>29130817</v>
      </c>
      <c r="F28" s="250">
        <v>8</v>
      </c>
      <c r="G28" s="250">
        <v>16</v>
      </c>
      <c r="H28" s="251">
        <v>3243</v>
      </c>
      <c r="I28" s="251">
        <v>11911</v>
      </c>
      <c r="J28" s="253">
        <v>0</v>
      </c>
      <c r="K28" s="253">
        <v>0</v>
      </c>
      <c r="L28" s="254">
        <v>0</v>
      </c>
      <c r="M28" s="255">
        <v>0</v>
      </c>
      <c r="N28" s="250">
        <v>358</v>
      </c>
      <c r="O28" s="250">
        <v>526</v>
      </c>
      <c r="P28" s="251">
        <v>605322</v>
      </c>
      <c r="Q28" s="251">
        <v>6827704</v>
      </c>
      <c r="R28" s="454" t="s">
        <v>560</v>
      </c>
      <c r="S28" s="250">
        <v>948</v>
      </c>
      <c r="T28" s="250">
        <v>1496</v>
      </c>
      <c r="U28" s="251">
        <v>1911529</v>
      </c>
      <c r="V28" s="252">
        <v>21677777</v>
      </c>
      <c r="W28" s="250">
        <v>27</v>
      </c>
      <c r="X28" s="250">
        <v>46</v>
      </c>
      <c r="Y28" s="251">
        <v>71397</v>
      </c>
      <c r="Z28" s="455">
        <v>586684</v>
      </c>
      <c r="AA28" s="456">
        <v>2</v>
      </c>
      <c r="AB28" s="456">
        <v>3</v>
      </c>
      <c r="AC28" s="455">
        <v>3829</v>
      </c>
      <c r="AD28" s="251">
        <v>11522</v>
      </c>
      <c r="AE28" s="456">
        <v>4</v>
      </c>
      <c r="AF28" s="456">
        <v>5</v>
      </c>
      <c r="AG28" s="455">
        <v>2090</v>
      </c>
      <c r="AH28" s="460">
        <v>15219</v>
      </c>
    </row>
    <row r="29" spans="1:34">
      <c r="A29" s="577" t="s">
        <v>382</v>
      </c>
      <c r="B29" s="577"/>
      <c r="C29" s="577"/>
      <c r="D29" s="577"/>
      <c r="E29" s="577"/>
      <c r="F29" s="577"/>
      <c r="G29" s="577"/>
      <c r="H29" s="577"/>
      <c r="I29" s="756" t="s">
        <v>477</v>
      </c>
      <c r="J29" s="756"/>
      <c r="K29" s="756"/>
      <c r="L29" s="756"/>
      <c r="M29" s="756"/>
      <c r="N29" s="756"/>
      <c r="O29" s="756"/>
      <c r="P29" s="269"/>
      <c r="Q29" s="269"/>
      <c r="R29" s="269"/>
      <c r="S29" s="269"/>
      <c r="T29" s="269"/>
      <c r="U29" s="269"/>
      <c r="V29" s="269"/>
      <c r="W29" s="269"/>
      <c r="X29" s="269"/>
      <c r="Y29" s="269"/>
      <c r="Z29" s="269"/>
      <c r="AA29" s="269"/>
      <c r="AB29" s="269"/>
      <c r="AC29" s="269"/>
      <c r="AD29" s="269"/>
      <c r="AE29" s="269"/>
      <c r="AF29" s="269"/>
      <c r="AG29" s="269"/>
      <c r="AH29" s="269"/>
    </row>
    <row r="30" spans="1:34">
      <c r="A30" s="194"/>
      <c r="B30" s="194"/>
      <c r="C30" s="194"/>
      <c r="D30" s="194"/>
      <c r="E30" s="194"/>
      <c r="F30" s="194"/>
      <c r="G30" s="194"/>
      <c r="H30" s="194"/>
      <c r="I30" s="194"/>
      <c r="J30" s="194"/>
      <c r="K30" s="194"/>
      <c r="L30" s="194"/>
      <c r="M30" s="194"/>
      <c r="N30" s="194"/>
      <c r="O30" s="194"/>
      <c r="P30" s="194"/>
      <c r="Q30" s="194"/>
      <c r="R30" s="194"/>
      <c r="S30" s="194"/>
      <c r="T30" s="194"/>
      <c r="U30" s="194"/>
      <c r="V30" s="194"/>
      <c r="W30" s="194"/>
      <c r="X30" s="194"/>
      <c r="Y30" s="194"/>
      <c r="Z30" s="194"/>
      <c r="AA30" s="194"/>
      <c r="AB30" s="194"/>
      <c r="AC30" s="194"/>
      <c r="AD30" s="194"/>
      <c r="AE30" s="194"/>
      <c r="AF30" s="194"/>
      <c r="AG30" s="194"/>
      <c r="AH30" s="194"/>
    </row>
  </sheetData>
  <mergeCells count="44">
    <mergeCell ref="A29:H29"/>
    <mergeCell ref="I29:O29"/>
    <mergeCell ref="O6:O7"/>
    <mergeCell ref="R6:R7"/>
    <mergeCell ref="S6:S7"/>
    <mergeCell ref="T6:T7"/>
    <mergeCell ref="A6:A7"/>
    <mergeCell ref="B6:B7"/>
    <mergeCell ref="C6:C7"/>
    <mergeCell ref="F6:F7"/>
    <mergeCell ref="G6:G7"/>
    <mergeCell ref="J6:J7"/>
    <mergeCell ref="AA3:AD3"/>
    <mergeCell ref="AE3:AH3"/>
    <mergeCell ref="W6:W7"/>
    <mergeCell ref="X6:X7"/>
    <mergeCell ref="AA4:AD4"/>
    <mergeCell ref="AE4:AH4"/>
    <mergeCell ref="AA6:AA7"/>
    <mergeCell ref="AB6:AB7"/>
    <mergeCell ref="AE6:AE7"/>
    <mergeCell ref="AF6:AF7"/>
    <mergeCell ref="S4:V4"/>
    <mergeCell ref="W4:Y4"/>
    <mergeCell ref="K6:K7"/>
    <mergeCell ref="N6:N7"/>
    <mergeCell ref="J4:M4"/>
    <mergeCell ref="N4:Q4"/>
    <mergeCell ref="S3:V3"/>
    <mergeCell ref="W3:Y3"/>
    <mergeCell ref="A3:A5"/>
    <mergeCell ref="B3:E3"/>
    <mergeCell ref="F3:H3"/>
    <mergeCell ref="J3:M3"/>
    <mergeCell ref="N3:Q3"/>
    <mergeCell ref="R3:R5"/>
    <mergeCell ref="B4:E4"/>
    <mergeCell ref="F4:H4"/>
    <mergeCell ref="A1:H1"/>
    <mergeCell ref="I1:Q1"/>
    <mergeCell ref="R1:Y1"/>
    <mergeCell ref="Z1:AH1"/>
    <mergeCell ref="O2:Q2"/>
    <mergeCell ref="AF2:AH2"/>
  </mergeCells>
  <phoneticPr fontId="2" type="noConversion"/>
  <printOptions horizontalCentered="1"/>
  <pageMargins left="0.59055118110236227" right="0.59055118110236227" top="0.98425196850393704" bottom="0.98425196850393704" header="0.51181102362204722" footer="0.51181102362204722"/>
  <pageSetup paperSize="8" scale="99" fitToWidth="2" orientation="landscape" r:id="rId1"/>
  <headerFooter alignWithMargins="0"/>
  <colBreaks count="3" manualBreakCount="3">
    <brk id="8" max="9" man="1"/>
    <brk id="17" max="1048575" man="1"/>
    <brk id="25" max="1048575" man="1"/>
  </colBreak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B729E6-CA8C-4B6A-8CFF-74B73F63E6B6}">
  <sheetPr>
    <pageSetUpPr fitToPage="1"/>
  </sheetPr>
  <dimension ref="A1:J40"/>
  <sheetViews>
    <sheetView zoomScale="85" zoomScaleNormal="85" workbookViewId="0">
      <selection sqref="A1:E1"/>
    </sheetView>
  </sheetViews>
  <sheetFormatPr defaultColWidth="16.6640625" defaultRowHeight="16.2"/>
  <cols>
    <col min="1" max="1" width="9.109375" style="56" customWidth="1"/>
    <col min="2" max="2" width="15.6640625" style="56" customWidth="1"/>
    <col min="3" max="3" width="20.6640625" style="56" customWidth="1"/>
    <col min="4" max="5" width="24.6640625" style="56" customWidth="1"/>
    <col min="6" max="8" width="30.6640625" style="56" customWidth="1"/>
    <col min="9" max="16384" width="16.6640625" style="56"/>
  </cols>
  <sheetData>
    <row r="1" spans="1:8" s="54" customFormat="1" ht="39.9" customHeight="1">
      <c r="A1" s="540" t="s">
        <v>866</v>
      </c>
      <c r="B1" s="540"/>
      <c r="C1" s="540"/>
      <c r="D1" s="540"/>
      <c r="E1" s="540"/>
      <c r="F1" s="623" t="s">
        <v>865</v>
      </c>
      <c r="G1" s="624"/>
      <c r="H1" s="624"/>
    </row>
    <row r="2" spans="1:8" ht="16.8" thickBot="1">
      <c r="A2" s="57" t="s">
        <v>864</v>
      </c>
      <c r="B2" s="57"/>
      <c r="C2" s="57"/>
      <c r="D2" s="57"/>
      <c r="E2" s="57"/>
      <c r="F2" s="102"/>
      <c r="G2" s="102"/>
    </row>
    <row r="3" spans="1:8" s="55" customFormat="1" ht="24.9" customHeight="1">
      <c r="A3" s="627" t="s">
        <v>122</v>
      </c>
      <c r="B3" s="583"/>
      <c r="C3" s="630" t="s">
        <v>863</v>
      </c>
      <c r="D3" s="631"/>
      <c r="E3" s="738"/>
      <c r="F3" s="588" t="s">
        <v>862</v>
      </c>
      <c r="G3" s="634"/>
      <c r="H3" s="635"/>
    </row>
    <row r="4" spans="1:8" s="55" customFormat="1" ht="24.9" customHeight="1">
      <c r="A4" s="664"/>
      <c r="B4" s="584"/>
      <c r="C4" s="803" t="s">
        <v>860</v>
      </c>
      <c r="D4" s="593" t="s">
        <v>861</v>
      </c>
      <c r="E4" s="593"/>
      <c r="F4" s="801" t="s">
        <v>860</v>
      </c>
      <c r="G4" s="593" t="s">
        <v>859</v>
      </c>
      <c r="H4" s="596"/>
    </row>
    <row r="5" spans="1:8" s="55" customFormat="1" ht="60" customHeight="1" thickBot="1">
      <c r="A5" s="628"/>
      <c r="B5" s="629"/>
      <c r="C5" s="940"/>
      <c r="D5" s="62" t="s">
        <v>858</v>
      </c>
      <c r="E5" s="62" t="s">
        <v>857</v>
      </c>
      <c r="F5" s="941"/>
      <c r="G5" s="62" t="s">
        <v>858</v>
      </c>
      <c r="H5" s="64" t="s">
        <v>857</v>
      </c>
    </row>
    <row r="6" spans="1:8" s="55" customFormat="1" ht="20.100000000000001" customHeight="1">
      <c r="A6" s="938" t="s">
        <v>123</v>
      </c>
      <c r="B6" s="939"/>
      <c r="C6" s="469">
        <v>1780</v>
      </c>
      <c r="D6" s="469">
        <v>105</v>
      </c>
      <c r="E6" s="469">
        <v>3070</v>
      </c>
      <c r="F6" s="469">
        <v>527</v>
      </c>
      <c r="G6" s="469">
        <v>122</v>
      </c>
      <c r="H6" s="469">
        <v>5480</v>
      </c>
    </row>
    <row r="7" spans="1:8" s="55" customFormat="1" ht="20.100000000000001" customHeight="1">
      <c r="A7" s="938" t="s">
        <v>124</v>
      </c>
      <c r="B7" s="939"/>
      <c r="C7" s="469">
        <v>1950</v>
      </c>
      <c r="D7" s="469">
        <v>79</v>
      </c>
      <c r="E7" s="469">
        <v>3868</v>
      </c>
      <c r="F7" s="469">
        <v>462</v>
      </c>
      <c r="G7" s="469">
        <v>61</v>
      </c>
      <c r="H7" s="469">
        <v>5362</v>
      </c>
    </row>
    <row r="8" spans="1:8" s="55" customFormat="1" ht="20.100000000000001" customHeight="1">
      <c r="A8" s="938" t="s">
        <v>125</v>
      </c>
      <c r="B8" s="939"/>
      <c r="C8" s="469">
        <v>1719</v>
      </c>
      <c r="D8" s="469">
        <v>66</v>
      </c>
      <c r="E8" s="469">
        <v>3239</v>
      </c>
      <c r="F8" s="469">
        <v>520</v>
      </c>
      <c r="G8" s="469">
        <v>64</v>
      </c>
      <c r="H8" s="469">
        <v>4293</v>
      </c>
    </row>
    <row r="9" spans="1:8" s="55" customFormat="1" ht="20.100000000000001" customHeight="1">
      <c r="A9" s="938" t="s">
        <v>126</v>
      </c>
      <c r="B9" s="939"/>
      <c r="C9" s="469">
        <v>1742</v>
      </c>
      <c r="D9" s="469">
        <v>84</v>
      </c>
      <c r="E9" s="469">
        <v>3808</v>
      </c>
      <c r="F9" s="469">
        <v>518</v>
      </c>
      <c r="G9" s="469">
        <v>63</v>
      </c>
      <c r="H9" s="469">
        <v>3662</v>
      </c>
    </row>
    <row r="10" spans="1:8" s="55" customFormat="1" ht="20.100000000000001" customHeight="1">
      <c r="A10" s="938" t="s">
        <v>929</v>
      </c>
      <c r="B10" s="939"/>
      <c r="C10" s="469">
        <v>1760</v>
      </c>
      <c r="D10" s="469">
        <v>71</v>
      </c>
      <c r="E10" s="469">
        <v>3302</v>
      </c>
      <c r="F10" s="469">
        <v>582</v>
      </c>
      <c r="G10" s="469">
        <v>53</v>
      </c>
      <c r="H10" s="469">
        <v>3131</v>
      </c>
    </row>
    <row r="11" spans="1:8" ht="20.25" customHeight="1">
      <c r="A11" s="618" t="s">
        <v>22</v>
      </c>
      <c r="B11" s="937"/>
      <c r="C11" s="467">
        <v>210</v>
      </c>
      <c r="D11" s="467">
        <v>6</v>
      </c>
      <c r="E11" s="467">
        <v>594</v>
      </c>
      <c r="F11" s="467">
        <v>30</v>
      </c>
      <c r="G11" s="467">
        <v>1</v>
      </c>
      <c r="H11" s="465">
        <v>16</v>
      </c>
    </row>
    <row r="12" spans="1:8" ht="20.25" customHeight="1">
      <c r="A12" s="618" t="s">
        <v>23</v>
      </c>
      <c r="B12" s="937"/>
      <c r="C12" s="467">
        <v>377</v>
      </c>
      <c r="D12" s="467">
        <v>41</v>
      </c>
      <c r="E12" s="467">
        <v>95</v>
      </c>
      <c r="F12" s="467">
        <v>80</v>
      </c>
      <c r="G12" s="467">
        <v>19</v>
      </c>
      <c r="H12" s="468">
        <v>0</v>
      </c>
    </row>
    <row r="13" spans="1:8" ht="20.25" customHeight="1">
      <c r="A13" s="618" t="s">
        <v>24</v>
      </c>
      <c r="B13" s="937"/>
      <c r="C13" s="467">
        <v>46</v>
      </c>
      <c r="D13" s="466">
        <v>0</v>
      </c>
      <c r="E13" s="467">
        <v>1589</v>
      </c>
      <c r="F13" s="467">
        <v>88</v>
      </c>
      <c r="G13" s="466">
        <v>0</v>
      </c>
      <c r="H13" s="465">
        <v>1325</v>
      </c>
    </row>
    <row r="14" spans="1:8" ht="20.25" customHeight="1">
      <c r="A14" s="618" t="s">
        <v>25</v>
      </c>
      <c r="B14" s="937"/>
      <c r="C14" s="467">
        <v>839</v>
      </c>
      <c r="D14" s="467">
        <v>21</v>
      </c>
      <c r="E14" s="467">
        <v>524</v>
      </c>
      <c r="F14" s="467">
        <v>255</v>
      </c>
      <c r="G14" s="467">
        <v>28</v>
      </c>
      <c r="H14" s="465">
        <v>241</v>
      </c>
    </row>
    <row r="15" spans="1:8" ht="20.25" customHeight="1">
      <c r="A15" s="618" t="s">
        <v>26</v>
      </c>
      <c r="B15" s="937"/>
      <c r="C15" s="467">
        <v>98</v>
      </c>
      <c r="D15" s="467">
        <v>1</v>
      </c>
      <c r="E15" s="467">
        <v>30</v>
      </c>
      <c r="F15" s="467">
        <v>72</v>
      </c>
      <c r="G15" s="466">
        <v>0</v>
      </c>
      <c r="H15" s="465">
        <v>30</v>
      </c>
    </row>
    <row r="16" spans="1:8" ht="20.25" customHeight="1">
      <c r="A16" s="618" t="s">
        <v>27</v>
      </c>
      <c r="B16" s="937"/>
      <c r="C16" s="467">
        <v>37</v>
      </c>
      <c r="D16" s="466">
        <v>0</v>
      </c>
      <c r="E16" s="467">
        <v>227</v>
      </c>
      <c r="F16" s="467">
        <v>2</v>
      </c>
      <c r="G16" s="466">
        <v>0</v>
      </c>
      <c r="H16" s="465">
        <v>1</v>
      </c>
    </row>
    <row r="17" spans="1:8" ht="20.25" customHeight="1">
      <c r="A17" s="614" t="s">
        <v>912</v>
      </c>
      <c r="B17" s="944"/>
      <c r="C17" s="464">
        <v>12</v>
      </c>
      <c r="D17" s="462">
        <v>0</v>
      </c>
      <c r="E17" s="464">
        <v>12</v>
      </c>
      <c r="F17" s="464">
        <v>6</v>
      </c>
      <c r="G17" s="462">
        <v>0</v>
      </c>
      <c r="H17" s="463">
        <v>302</v>
      </c>
    </row>
    <row r="18" spans="1:8" ht="20.25" customHeight="1">
      <c r="A18" s="614" t="s">
        <v>913</v>
      </c>
      <c r="B18" s="944"/>
      <c r="C18" s="464">
        <v>10</v>
      </c>
      <c r="D18" s="462">
        <v>0</v>
      </c>
      <c r="E18" s="464">
        <v>12</v>
      </c>
      <c r="F18" s="464">
        <v>1</v>
      </c>
      <c r="G18" s="462">
        <v>0</v>
      </c>
      <c r="H18" s="463">
        <v>5</v>
      </c>
    </row>
    <row r="19" spans="1:8" ht="20.25" customHeight="1">
      <c r="A19" s="614" t="s">
        <v>914</v>
      </c>
      <c r="B19" s="944"/>
      <c r="C19" s="464">
        <v>2</v>
      </c>
      <c r="D19" s="462">
        <v>0</v>
      </c>
      <c r="E19" s="462">
        <v>0</v>
      </c>
      <c r="F19" s="462">
        <v>0</v>
      </c>
      <c r="G19" s="462">
        <v>0</v>
      </c>
      <c r="H19" s="463">
        <v>216</v>
      </c>
    </row>
    <row r="20" spans="1:8" ht="20.25" customHeight="1">
      <c r="A20" s="614" t="s">
        <v>915</v>
      </c>
      <c r="B20" s="944"/>
      <c r="C20" s="464">
        <v>30</v>
      </c>
      <c r="D20" s="464">
        <v>2</v>
      </c>
      <c r="E20" s="464">
        <v>9</v>
      </c>
      <c r="F20" s="464">
        <v>19</v>
      </c>
      <c r="G20" s="464">
        <v>5</v>
      </c>
      <c r="H20" s="463">
        <v>73</v>
      </c>
    </row>
    <row r="21" spans="1:8" ht="20.25" customHeight="1">
      <c r="A21" s="614" t="s">
        <v>916</v>
      </c>
      <c r="B21" s="945"/>
      <c r="C21" s="462">
        <v>0</v>
      </c>
      <c r="D21" s="462">
        <v>0</v>
      </c>
      <c r="E21" s="462">
        <v>0</v>
      </c>
      <c r="F21" s="462">
        <v>0</v>
      </c>
      <c r="G21" s="462">
        <v>0</v>
      </c>
      <c r="H21" s="463">
        <v>107</v>
      </c>
    </row>
    <row r="22" spans="1:8" ht="20.25" customHeight="1">
      <c r="A22" s="614" t="s">
        <v>917</v>
      </c>
      <c r="B22" s="944"/>
      <c r="C22" s="464">
        <v>7</v>
      </c>
      <c r="D22" s="462">
        <v>0</v>
      </c>
      <c r="E22" s="462">
        <v>0</v>
      </c>
      <c r="F22" s="464">
        <v>3</v>
      </c>
      <c r="G22" s="462">
        <v>0</v>
      </c>
      <c r="H22" s="463">
        <v>305</v>
      </c>
    </row>
    <row r="23" spans="1:8" ht="20.25" customHeight="1">
      <c r="A23" s="614" t="s">
        <v>918</v>
      </c>
      <c r="B23" s="944"/>
      <c r="C23" s="464">
        <v>1</v>
      </c>
      <c r="D23" s="462">
        <v>0</v>
      </c>
      <c r="E23" s="462">
        <v>0</v>
      </c>
      <c r="F23" s="464">
        <v>2</v>
      </c>
      <c r="G23" s="462">
        <v>0</v>
      </c>
      <c r="H23" s="463">
        <v>38</v>
      </c>
    </row>
    <row r="24" spans="1:8" ht="20.25" customHeight="1">
      <c r="A24" s="614" t="s">
        <v>919</v>
      </c>
      <c r="B24" s="944"/>
      <c r="C24" s="464">
        <v>13</v>
      </c>
      <c r="D24" s="462">
        <v>0</v>
      </c>
      <c r="E24" s="462">
        <v>0</v>
      </c>
      <c r="F24" s="464">
        <v>9</v>
      </c>
      <c r="G24" s="462">
        <v>0</v>
      </c>
      <c r="H24" s="463">
        <v>458</v>
      </c>
    </row>
    <row r="25" spans="1:8" ht="20.25" customHeight="1">
      <c r="A25" s="614" t="s">
        <v>920</v>
      </c>
      <c r="B25" s="944"/>
      <c r="C25" s="464">
        <v>20</v>
      </c>
      <c r="D25" s="462">
        <v>0</v>
      </c>
      <c r="E25" s="464">
        <v>19</v>
      </c>
      <c r="F25" s="464">
        <v>1</v>
      </c>
      <c r="G25" s="462">
        <v>0</v>
      </c>
      <c r="H25" s="461">
        <v>0</v>
      </c>
    </row>
    <row r="26" spans="1:8" ht="20.25" customHeight="1">
      <c r="A26" s="614" t="s">
        <v>921</v>
      </c>
      <c r="B26" s="944"/>
      <c r="C26" s="464">
        <v>7</v>
      </c>
      <c r="D26" s="462">
        <v>0</v>
      </c>
      <c r="E26" s="464">
        <v>3</v>
      </c>
      <c r="F26" s="464">
        <v>6</v>
      </c>
      <c r="G26" s="462">
        <v>0</v>
      </c>
      <c r="H26" s="461">
        <v>0</v>
      </c>
    </row>
    <row r="27" spans="1:8" ht="20.25" customHeight="1">
      <c r="A27" s="614" t="s">
        <v>922</v>
      </c>
      <c r="B27" s="944"/>
      <c r="C27" s="464">
        <v>6</v>
      </c>
      <c r="D27" s="462">
        <v>0</v>
      </c>
      <c r="E27" s="464">
        <v>3</v>
      </c>
      <c r="F27" s="464">
        <v>1</v>
      </c>
      <c r="G27" s="462">
        <v>0</v>
      </c>
      <c r="H27" s="463">
        <v>6</v>
      </c>
    </row>
    <row r="28" spans="1:8" ht="20.25" customHeight="1">
      <c r="A28" s="614" t="s">
        <v>923</v>
      </c>
      <c r="B28" s="944"/>
      <c r="C28" s="464">
        <v>7</v>
      </c>
      <c r="D28" s="462">
        <v>0</v>
      </c>
      <c r="E28" s="462">
        <v>0</v>
      </c>
      <c r="F28" s="464">
        <v>5</v>
      </c>
      <c r="G28" s="462">
        <v>0</v>
      </c>
      <c r="H28" s="461">
        <v>0</v>
      </c>
    </row>
    <row r="29" spans="1:8" ht="20.25" customHeight="1">
      <c r="A29" s="614" t="s">
        <v>924</v>
      </c>
      <c r="B29" s="944"/>
      <c r="C29" s="464">
        <v>5</v>
      </c>
      <c r="D29" s="462">
        <v>0</v>
      </c>
      <c r="E29" s="462">
        <v>0</v>
      </c>
      <c r="F29" s="464">
        <v>1</v>
      </c>
      <c r="G29" s="462">
        <v>0</v>
      </c>
      <c r="H29" s="463">
        <v>5</v>
      </c>
    </row>
    <row r="30" spans="1:8" ht="20.25" customHeight="1">
      <c r="A30" s="614" t="s">
        <v>925</v>
      </c>
      <c r="B30" s="944"/>
      <c r="C30" s="464">
        <v>31</v>
      </c>
      <c r="D30" s="462">
        <v>0</v>
      </c>
      <c r="E30" s="464">
        <v>184</v>
      </c>
      <c r="F30" s="464">
        <v>1</v>
      </c>
      <c r="G30" s="462">
        <v>0</v>
      </c>
      <c r="H30" s="461">
        <v>0</v>
      </c>
    </row>
    <row r="31" spans="1:8" ht="20.25" customHeight="1">
      <c r="A31" s="614" t="s">
        <v>926</v>
      </c>
      <c r="B31" s="944"/>
      <c r="C31" s="464">
        <v>1</v>
      </c>
      <c r="D31" s="462">
        <v>0</v>
      </c>
      <c r="E31" s="464">
        <v>1</v>
      </c>
      <c r="F31" s="462">
        <v>0</v>
      </c>
      <c r="G31" s="462">
        <v>0</v>
      </c>
      <c r="H31" s="463">
        <v>3</v>
      </c>
    </row>
    <row r="32" spans="1:8" ht="20.25" customHeight="1" thickBot="1">
      <c r="A32" s="614" t="s">
        <v>927</v>
      </c>
      <c r="B32" s="944"/>
      <c r="C32" s="464">
        <v>1</v>
      </c>
      <c r="D32" s="462">
        <v>0</v>
      </c>
      <c r="E32" s="462">
        <v>0</v>
      </c>
      <c r="F32" s="462">
        <v>0</v>
      </c>
      <c r="G32" s="462">
        <v>0</v>
      </c>
      <c r="H32" s="461">
        <v>0</v>
      </c>
    </row>
    <row r="33" spans="1:10">
      <c r="A33" s="617" t="s">
        <v>856</v>
      </c>
      <c r="B33" s="577"/>
      <c r="C33" s="577"/>
      <c r="D33" s="577"/>
      <c r="E33" s="577"/>
      <c r="F33" s="942" t="s">
        <v>855</v>
      </c>
      <c r="G33" s="943"/>
      <c r="H33" s="943"/>
    </row>
    <row r="34" spans="1:10">
      <c r="C34" s="493"/>
      <c r="F34" s="493"/>
      <c r="G34" s="493"/>
      <c r="H34" s="493"/>
      <c r="I34" s="494"/>
      <c r="J34" s="494"/>
    </row>
    <row r="35" spans="1:10">
      <c r="C35" s="493"/>
      <c r="D35" s="494"/>
      <c r="E35" s="494"/>
      <c r="F35" s="493"/>
      <c r="G35" s="493"/>
      <c r="H35" s="493"/>
      <c r="I35" s="494"/>
      <c r="J35" s="494"/>
    </row>
    <row r="36" spans="1:10">
      <c r="C36" s="493"/>
      <c r="D36" s="494"/>
    </row>
    <row r="37" spans="1:10">
      <c r="C37" s="493"/>
      <c r="D37" s="494"/>
    </row>
    <row r="38" spans="1:10">
      <c r="C38" s="493"/>
      <c r="D38" s="494"/>
    </row>
    <row r="39" spans="1:10">
      <c r="C39" s="493"/>
      <c r="D39" s="494"/>
    </row>
    <row r="40" spans="1:10">
      <c r="C40" s="493"/>
      <c r="D40" s="494"/>
    </row>
  </sheetData>
  <mergeCells count="38">
    <mergeCell ref="A31:B31"/>
    <mergeCell ref="A32:B32"/>
    <mergeCell ref="A7:B7"/>
    <mergeCell ref="A8:B8"/>
    <mergeCell ref="A9:B9"/>
    <mergeCell ref="A10:B10"/>
    <mergeCell ref="A26:B26"/>
    <mergeCell ref="A27:B27"/>
    <mergeCell ref="A18:B18"/>
    <mergeCell ref="A19:B19"/>
    <mergeCell ref="A14:B14"/>
    <mergeCell ref="A30:B30"/>
    <mergeCell ref="A20:B20"/>
    <mergeCell ref="A21:B21"/>
    <mergeCell ref="A22:B22"/>
    <mergeCell ref="A23:B23"/>
    <mergeCell ref="A28:B28"/>
    <mergeCell ref="A29:B29"/>
    <mergeCell ref="A24:B24"/>
    <mergeCell ref="A25:B25"/>
    <mergeCell ref="F33:H33"/>
    <mergeCell ref="A1:E1"/>
    <mergeCell ref="F1:H1"/>
    <mergeCell ref="A33:E33"/>
    <mergeCell ref="A3:B5"/>
    <mergeCell ref="A11:B11"/>
    <mergeCell ref="C3:E3"/>
    <mergeCell ref="A15:B15"/>
    <mergeCell ref="A16:B16"/>
    <mergeCell ref="A17:B17"/>
    <mergeCell ref="A12:B12"/>
    <mergeCell ref="A13:B13"/>
    <mergeCell ref="D4:E4"/>
    <mergeCell ref="F3:H3"/>
    <mergeCell ref="A6:B6"/>
    <mergeCell ref="C4:C5"/>
    <mergeCell ref="G4:H4"/>
    <mergeCell ref="F4:F5"/>
  </mergeCells>
  <phoneticPr fontId="2" type="noConversion"/>
  <printOptions horizontalCentered="1"/>
  <pageMargins left="0.74803149606299213" right="0.74803149606299213" top="0.86614173228346458" bottom="0.82677165354330717" header="0.51181102362204722" footer="0.51181102362204722"/>
  <pageSetup paperSize="8" orientation="landscape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8CB103-4CDC-4BD9-B4B4-4116E693B9DC}">
  <sheetPr>
    <pageSetUpPr fitToPage="1"/>
  </sheetPr>
  <dimension ref="A1:O40"/>
  <sheetViews>
    <sheetView zoomScaleNormal="100" workbookViewId="0">
      <selection sqref="A1:I1"/>
    </sheetView>
  </sheetViews>
  <sheetFormatPr defaultColWidth="16.6640625" defaultRowHeight="16.2"/>
  <cols>
    <col min="1" max="1" width="9.109375" style="56" customWidth="1"/>
    <col min="2" max="2" width="15.6640625" style="56" customWidth="1"/>
    <col min="3" max="3" width="10.6640625" style="56" customWidth="1"/>
    <col min="4" max="9" width="9.6640625" style="56" customWidth="1"/>
    <col min="10" max="15" width="15.6640625" style="56" customWidth="1"/>
    <col min="16" max="16384" width="16.6640625" style="56"/>
  </cols>
  <sheetData>
    <row r="1" spans="1:15" s="54" customFormat="1" ht="28.2">
      <c r="A1" s="540" t="s">
        <v>867</v>
      </c>
      <c r="B1" s="540"/>
      <c r="C1" s="540"/>
      <c r="D1" s="540"/>
      <c r="E1" s="540"/>
      <c r="F1" s="540"/>
      <c r="G1" s="540"/>
      <c r="H1" s="540"/>
      <c r="I1" s="540"/>
      <c r="J1" s="580" t="s">
        <v>868</v>
      </c>
      <c r="K1" s="580"/>
      <c r="L1" s="580"/>
      <c r="M1" s="580"/>
      <c r="N1" s="580"/>
      <c r="O1" s="580"/>
    </row>
    <row r="2" spans="1:15" s="54" customFormat="1" ht="28.2">
      <c r="A2" s="623"/>
      <c r="B2" s="623"/>
      <c r="C2" s="623"/>
      <c r="D2" s="623"/>
      <c r="E2" s="623"/>
      <c r="F2" s="623"/>
      <c r="G2" s="623"/>
      <c r="H2" s="623"/>
      <c r="I2" s="623"/>
      <c r="J2" s="564"/>
      <c r="K2" s="564"/>
      <c r="L2" s="564"/>
      <c r="M2" s="564"/>
      <c r="N2" s="564"/>
      <c r="O2" s="564"/>
    </row>
    <row r="3" spans="1:15" ht="16.8" thickBot="1">
      <c r="A3" s="57" t="s">
        <v>864</v>
      </c>
      <c r="B3" s="57"/>
      <c r="C3" s="57"/>
      <c r="D3" s="57"/>
      <c r="E3" s="57"/>
      <c r="F3" s="57"/>
      <c r="G3" s="57"/>
      <c r="H3" s="57"/>
      <c r="I3" s="58"/>
      <c r="O3" s="470" t="s">
        <v>869</v>
      </c>
    </row>
    <row r="4" spans="1:15" s="55" customFormat="1" ht="24.9" customHeight="1">
      <c r="A4" s="627" t="s">
        <v>122</v>
      </c>
      <c r="B4" s="583"/>
      <c r="C4" s="838" t="s">
        <v>870</v>
      </c>
      <c r="D4" s="632" t="s">
        <v>871</v>
      </c>
      <c r="E4" s="632"/>
      <c r="F4" s="632"/>
      <c r="G4" s="738"/>
      <c r="H4" s="738"/>
      <c r="I4" s="745"/>
      <c r="J4" s="774" t="s">
        <v>872</v>
      </c>
      <c r="K4" s="774"/>
      <c r="L4" s="774"/>
      <c r="M4" s="774"/>
      <c r="N4" s="774"/>
      <c r="O4" s="774"/>
    </row>
    <row r="5" spans="1:15" s="55" customFormat="1" ht="23.1" customHeight="1">
      <c r="A5" s="664"/>
      <c r="B5" s="584"/>
      <c r="C5" s="946"/>
      <c r="D5" s="948" t="s">
        <v>873</v>
      </c>
      <c r="E5" s="811"/>
      <c r="F5" s="589"/>
      <c r="G5" s="948" t="s">
        <v>874</v>
      </c>
      <c r="H5" s="811"/>
      <c r="I5" s="811"/>
      <c r="J5" s="661" t="s">
        <v>875</v>
      </c>
      <c r="K5" s="950"/>
      <c r="L5" s="950"/>
      <c r="M5" s="950"/>
      <c r="N5" s="950"/>
      <c r="O5" s="951"/>
    </row>
    <row r="6" spans="1:15" s="55" customFormat="1" ht="23.1" customHeight="1">
      <c r="A6" s="664"/>
      <c r="B6" s="584"/>
      <c r="C6" s="946"/>
      <c r="D6" s="934"/>
      <c r="E6" s="813"/>
      <c r="F6" s="935"/>
      <c r="G6" s="934"/>
      <c r="H6" s="813"/>
      <c r="I6" s="813"/>
      <c r="J6" s="661" t="s">
        <v>876</v>
      </c>
      <c r="K6" s="950"/>
      <c r="L6" s="950"/>
      <c r="M6" s="950" t="s">
        <v>877</v>
      </c>
      <c r="N6" s="950"/>
      <c r="O6" s="951"/>
    </row>
    <row r="7" spans="1:15" s="55" customFormat="1" ht="23.1" customHeight="1" thickBot="1">
      <c r="A7" s="628"/>
      <c r="B7" s="629"/>
      <c r="C7" s="947"/>
      <c r="D7" s="62" t="s">
        <v>878</v>
      </c>
      <c r="E7" s="116" t="s">
        <v>879</v>
      </c>
      <c r="F7" s="62" t="s">
        <v>880</v>
      </c>
      <c r="G7" s="62" t="s">
        <v>878</v>
      </c>
      <c r="H7" s="62" t="s">
        <v>881</v>
      </c>
      <c r="I7" s="64" t="s">
        <v>880</v>
      </c>
      <c r="J7" s="471" t="s">
        <v>882</v>
      </c>
      <c r="K7" s="472" t="s">
        <v>883</v>
      </c>
      <c r="L7" s="472" t="s">
        <v>884</v>
      </c>
      <c r="M7" s="472" t="s">
        <v>882</v>
      </c>
      <c r="N7" s="472" t="s">
        <v>883</v>
      </c>
      <c r="O7" s="473" t="s">
        <v>884</v>
      </c>
    </row>
    <row r="8" spans="1:15" s="55" customFormat="1" ht="20.100000000000001" customHeight="1">
      <c r="A8" s="938" t="s">
        <v>123</v>
      </c>
      <c r="B8" s="939"/>
      <c r="C8" s="469">
        <v>822</v>
      </c>
      <c r="D8" s="469">
        <v>6130</v>
      </c>
      <c r="E8" s="469">
        <v>4695</v>
      </c>
      <c r="F8" s="469">
        <v>1435</v>
      </c>
      <c r="G8" s="469">
        <v>3236</v>
      </c>
      <c r="H8" s="469">
        <v>2025</v>
      </c>
      <c r="I8" s="469">
        <v>1211</v>
      </c>
      <c r="J8" s="463">
        <v>1335</v>
      </c>
      <c r="K8" s="463">
        <v>1204</v>
      </c>
      <c r="L8" s="463">
        <v>131</v>
      </c>
      <c r="M8" s="463">
        <v>1559</v>
      </c>
      <c r="N8" s="463">
        <v>1466</v>
      </c>
      <c r="O8" s="463">
        <v>93</v>
      </c>
    </row>
    <row r="9" spans="1:15" s="55" customFormat="1" ht="20.100000000000001" customHeight="1">
      <c r="A9" s="938" t="s">
        <v>124</v>
      </c>
      <c r="B9" s="939"/>
      <c r="C9" s="469">
        <v>826</v>
      </c>
      <c r="D9" s="469">
        <v>6214</v>
      </c>
      <c r="E9" s="469">
        <v>4714</v>
      </c>
      <c r="F9" s="469">
        <v>1500</v>
      </c>
      <c r="G9" s="469">
        <v>3303</v>
      </c>
      <c r="H9" s="469">
        <v>2026</v>
      </c>
      <c r="I9" s="469">
        <v>1277</v>
      </c>
      <c r="J9" s="463">
        <v>1350</v>
      </c>
      <c r="K9" s="463">
        <v>1218</v>
      </c>
      <c r="L9" s="463">
        <v>132</v>
      </c>
      <c r="M9" s="463">
        <v>1561</v>
      </c>
      <c r="N9" s="463">
        <v>1470</v>
      </c>
      <c r="O9" s="463">
        <v>91</v>
      </c>
    </row>
    <row r="10" spans="1:15" s="55" customFormat="1" ht="20.100000000000001" customHeight="1">
      <c r="A10" s="938" t="s">
        <v>125</v>
      </c>
      <c r="B10" s="939"/>
      <c r="C10" s="469">
        <v>837</v>
      </c>
      <c r="D10" s="469">
        <v>6353</v>
      </c>
      <c r="E10" s="469">
        <v>4778</v>
      </c>
      <c r="F10" s="469">
        <v>1575</v>
      </c>
      <c r="G10" s="469">
        <v>3411</v>
      </c>
      <c r="H10" s="469">
        <v>2058</v>
      </c>
      <c r="I10" s="469">
        <v>1353</v>
      </c>
      <c r="J10" s="463">
        <v>1375</v>
      </c>
      <c r="K10" s="463">
        <v>1243</v>
      </c>
      <c r="L10" s="463">
        <v>132</v>
      </c>
      <c r="M10" s="463">
        <v>1567</v>
      </c>
      <c r="N10" s="463">
        <v>1477</v>
      </c>
      <c r="O10" s="463">
        <v>90</v>
      </c>
    </row>
    <row r="11" spans="1:15" s="55" customFormat="1" ht="20.100000000000001" customHeight="1">
      <c r="A11" s="938" t="s">
        <v>126</v>
      </c>
      <c r="B11" s="939"/>
      <c r="C11" s="469">
        <v>576</v>
      </c>
      <c r="D11" s="469">
        <v>5441</v>
      </c>
      <c r="E11" s="469">
        <v>3972</v>
      </c>
      <c r="F11" s="469">
        <v>1469</v>
      </c>
      <c r="G11" s="469">
        <v>3083</v>
      </c>
      <c r="H11" s="469">
        <v>1792</v>
      </c>
      <c r="I11" s="469">
        <v>1291</v>
      </c>
      <c r="J11" s="463">
        <v>1130</v>
      </c>
      <c r="K11" s="463">
        <v>1025</v>
      </c>
      <c r="L11" s="463">
        <v>105</v>
      </c>
      <c r="M11" s="463">
        <v>1228</v>
      </c>
      <c r="N11" s="463">
        <v>1155</v>
      </c>
      <c r="O11" s="463">
        <v>73</v>
      </c>
    </row>
    <row r="12" spans="1:15" s="55" customFormat="1" ht="20.100000000000001" customHeight="1">
      <c r="A12" s="938" t="s">
        <v>929</v>
      </c>
      <c r="B12" s="939"/>
      <c r="C12" s="469">
        <v>500</v>
      </c>
      <c r="D12" s="469">
        <v>4873</v>
      </c>
      <c r="E12" s="469">
        <v>3543</v>
      </c>
      <c r="F12" s="469">
        <v>1330</v>
      </c>
      <c r="G12" s="469">
        <v>2847</v>
      </c>
      <c r="H12" s="469">
        <v>1673</v>
      </c>
      <c r="I12" s="469">
        <v>1174</v>
      </c>
      <c r="J12" s="463">
        <v>986</v>
      </c>
      <c r="K12" s="463">
        <v>889</v>
      </c>
      <c r="L12" s="463">
        <v>97</v>
      </c>
      <c r="M12" s="463">
        <v>1040</v>
      </c>
      <c r="N12" s="463">
        <v>981</v>
      </c>
      <c r="O12" s="463">
        <v>59</v>
      </c>
    </row>
    <row r="13" spans="1:15" s="55" customFormat="1" ht="20.100000000000001" customHeight="1">
      <c r="A13" s="612" t="s">
        <v>22</v>
      </c>
      <c r="B13" s="949"/>
      <c r="C13" s="474">
        <v>139</v>
      </c>
      <c r="D13" s="474">
        <v>1261</v>
      </c>
      <c r="E13" s="474">
        <v>948</v>
      </c>
      <c r="F13" s="474">
        <v>313</v>
      </c>
      <c r="G13" s="474">
        <v>699</v>
      </c>
      <c r="H13" s="474">
        <v>421</v>
      </c>
      <c r="I13" s="474">
        <v>278</v>
      </c>
      <c r="J13" s="465">
        <v>267</v>
      </c>
      <c r="K13" s="465">
        <v>245</v>
      </c>
      <c r="L13" s="465">
        <v>22</v>
      </c>
      <c r="M13" s="465">
        <v>295</v>
      </c>
      <c r="N13" s="465">
        <v>282</v>
      </c>
      <c r="O13" s="465">
        <v>13</v>
      </c>
    </row>
    <row r="14" spans="1:15" s="55" customFormat="1" ht="20.100000000000001" customHeight="1">
      <c r="A14" s="612" t="s">
        <v>23</v>
      </c>
      <c r="B14" s="949"/>
      <c r="C14" s="474">
        <v>89</v>
      </c>
      <c r="D14" s="474">
        <v>1273</v>
      </c>
      <c r="E14" s="474">
        <v>892</v>
      </c>
      <c r="F14" s="474">
        <v>381</v>
      </c>
      <c r="G14" s="474">
        <v>899</v>
      </c>
      <c r="H14" s="474">
        <v>548</v>
      </c>
      <c r="I14" s="474">
        <v>351</v>
      </c>
      <c r="J14" s="465">
        <v>183</v>
      </c>
      <c r="K14" s="465">
        <v>162</v>
      </c>
      <c r="L14" s="465">
        <v>21</v>
      </c>
      <c r="M14" s="465">
        <v>191</v>
      </c>
      <c r="N14" s="465">
        <v>182</v>
      </c>
      <c r="O14" s="465">
        <v>9</v>
      </c>
    </row>
    <row r="15" spans="1:15" s="55" customFormat="1" ht="20.100000000000001" customHeight="1">
      <c r="A15" s="612" t="s">
        <v>24</v>
      </c>
      <c r="B15" s="949"/>
      <c r="C15" s="474">
        <v>73</v>
      </c>
      <c r="D15" s="474">
        <v>620</v>
      </c>
      <c r="E15" s="474">
        <v>446</v>
      </c>
      <c r="F15" s="474">
        <v>174</v>
      </c>
      <c r="G15" s="474">
        <v>333</v>
      </c>
      <c r="H15" s="474">
        <v>182</v>
      </c>
      <c r="I15" s="474">
        <v>151</v>
      </c>
      <c r="J15" s="465">
        <v>144</v>
      </c>
      <c r="K15" s="465">
        <v>126</v>
      </c>
      <c r="L15" s="465">
        <v>18</v>
      </c>
      <c r="M15" s="465">
        <v>143</v>
      </c>
      <c r="N15" s="465">
        <v>138</v>
      </c>
      <c r="O15" s="465">
        <v>5</v>
      </c>
    </row>
    <row r="16" spans="1:15" s="55" customFormat="1" ht="20.100000000000001" customHeight="1">
      <c r="A16" s="612" t="s">
        <v>25</v>
      </c>
      <c r="B16" s="949"/>
      <c r="C16" s="474">
        <v>92</v>
      </c>
      <c r="D16" s="474">
        <v>821</v>
      </c>
      <c r="E16" s="474">
        <v>594</v>
      </c>
      <c r="F16" s="474">
        <v>227</v>
      </c>
      <c r="G16" s="474">
        <v>449</v>
      </c>
      <c r="H16" s="474">
        <v>248</v>
      </c>
      <c r="I16" s="474">
        <v>201</v>
      </c>
      <c r="J16" s="465">
        <v>176</v>
      </c>
      <c r="K16" s="465">
        <v>162</v>
      </c>
      <c r="L16" s="465">
        <v>14</v>
      </c>
      <c r="M16" s="465">
        <v>196</v>
      </c>
      <c r="N16" s="465">
        <v>184</v>
      </c>
      <c r="O16" s="465">
        <v>12</v>
      </c>
    </row>
    <row r="17" spans="1:15" s="55" customFormat="1" ht="20.100000000000001" customHeight="1">
      <c r="A17" s="612" t="s">
        <v>26</v>
      </c>
      <c r="B17" s="949"/>
      <c r="C17" s="474">
        <v>19</v>
      </c>
      <c r="D17" s="474">
        <v>153</v>
      </c>
      <c r="E17" s="474">
        <v>122</v>
      </c>
      <c r="F17" s="474">
        <v>31</v>
      </c>
      <c r="G17" s="474">
        <v>76</v>
      </c>
      <c r="H17" s="474">
        <v>51</v>
      </c>
      <c r="I17" s="474">
        <v>25</v>
      </c>
      <c r="J17" s="465">
        <v>35</v>
      </c>
      <c r="K17" s="465">
        <v>33</v>
      </c>
      <c r="L17" s="465">
        <v>2</v>
      </c>
      <c r="M17" s="465">
        <v>42</v>
      </c>
      <c r="N17" s="465">
        <v>38</v>
      </c>
      <c r="O17" s="465">
        <v>4</v>
      </c>
    </row>
    <row r="18" spans="1:15" s="55" customFormat="1" ht="20.100000000000001" customHeight="1">
      <c r="A18" s="612" t="s">
        <v>27</v>
      </c>
      <c r="B18" s="949"/>
      <c r="C18" s="474">
        <v>52</v>
      </c>
      <c r="D18" s="474">
        <v>445</v>
      </c>
      <c r="E18" s="474">
        <v>329</v>
      </c>
      <c r="F18" s="474">
        <v>116</v>
      </c>
      <c r="G18" s="474">
        <v>233</v>
      </c>
      <c r="H18" s="474">
        <v>135</v>
      </c>
      <c r="I18" s="474">
        <v>98</v>
      </c>
      <c r="J18" s="465">
        <v>104</v>
      </c>
      <c r="K18" s="465">
        <v>92</v>
      </c>
      <c r="L18" s="465">
        <v>12</v>
      </c>
      <c r="M18" s="465">
        <v>108</v>
      </c>
      <c r="N18" s="465">
        <v>102</v>
      </c>
      <c r="O18" s="465">
        <v>6</v>
      </c>
    </row>
    <row r="19" spans="1:15" s="55" customFormat="1" ht="20.100000000000001" customHeight="1">
      <c r="A19" s="952" t="s">
        <v>912</v>
      </c>
      <c r="B19" s="953"/>
      <c r="C19" s="469">
        <v>2</v>
      </c>
      <c r="D19" s="469">
        <v>16</v>
      </c>
      <c r="E19" s="469">
        <v>8</v>
      </c>
      <c r="F19" s="469">
        <v>8</v>
      </c>
      <c r="G19" s="469">
        <v>8</v>
      </c>
      <c r="H19" s="475">
        <v>0</v>
      </c>
      <c r="I19" s="469">
        <v>8</v>
      </c>
      <c r="J19" s="463">
        <v>5</v>
      </c>
      <c r="K19" s="463">
        <v>5</v>
      </c>
      <c r="L19" s="461">
        <v>0</v>
      </c>
      <c r="M19" s="463">
        <v>3</v>
      </c>
      <c r="N19" s="463">
        <v>3</v>
      </c>
      <c r="O19" s="461">
        <v>0</v>
      </c>
    </row>
    <row r="20" spans="1:15" s="55" customFormat="1" ht="20.100000000000001" customHeight="1">
      <c r="A20" s="952" t="s">
        <v>913</v>
      </c>
      <c r="B20" s="953"/>
      <c r="C20" s="469">
        <v>14</v>
      </c>
      <c r="D20" s="469">
        <v>126</v>
      </c>
      <c r="E20" s="469">
        <v>90</v>
      </c>
      <c r="F20" s="469">
        <v>36</v>
      </c>
      <c r="G20" s="469">
        <v>70</v>
      </c>
      <c r="H20" s="469">
        <v>40</v>
      </c>
      <c r="I20" s="469">
        <v>30</v>
      </c>
      <c r="J20" s="463">
        <v>29</v>
      </c>
      <c r="K20" s="463">
        <v>28</v>
      </c>
      <c r="L20" s="463">
        <v>1</v>
      </c>
      <c r="M20" s="463">
        <v>27</v>
      </c>
      <c r="N20" s="463">
        <v>22</v>
      </c>
      <c r="O20" s="463">
        <v>5</v>
      </c>
    </row>
    <row r="21" spans="1:15" s="55" customFormat="1" ht="20.100000000000001" customHeight="1">
      <c r="A21" s="952" t="s">
        <v>914</v>
      </c>
      <c r="B21" s="953"/>
      <c r="C21" s="469">
        <v>2</v>
      </c>
      <c r="D21" s="469">
        <v>11</v>
      </c>
      <c r="E21" s="469">
        <v>8</v>
      </c>
      <c r="F21" s="469">
        <v>3</v>
      </c>
      <c r="G21" s="469">
        <v>6</v>
      </c>
      <c r="H21" s="469">
        <v>3</v>
      </c>
      <c r="I21" s="469">
        <v>3</v>
      </c>
      <c r="J21" s="463">
        <v>2</v>
      </c>
      <c r="K21" s="463">
        <v>2</v>
      </c>
      <c r="L21" s="461">
        <v>0</v>
      </c>
      <c r="M21" s="463">
        <v>3</v>
      </c>
      <c r="N21" s="463">
        <v>3</v>
      </c>
      <c r="O21" s="461">
        <v>0</v>
      </c>
    </row>
    <row r="22" spans="1:15" s="55" customFormat="1" ht="20.100000000000001" customHeight="1">
      <c r="A22" s="952" t="s">
        <v>915</v>
      </c>
      <c r="B22" s="953"/>
      <c r="C22" s="469">
        <v>2</v>
      </c>
      <c r="D22" s="469">
        <v>16</v>
      </c>
      <c r="E22" s="469">
        <v>14</v>
      </c>
      <c r="F22" s="469">
        <v>2</v>
      </c>
      <c r="G22" s="469">
        <v>8</v>
      </c>
      <c r="H22" s="469">
        <v>6</v>
      </c>
      <c r="I22" s="469">
        <v>2</v>
      </c>
      <c r="J22" s="463">
        <v>4</v>
      </c>
      <c r="K22" s="463">
        <v>4</v>
      </c>
      <c r="L22" s="461">
        <v>0</v>
      </c>
      <c r="M22" s="463">
        <v>4</v>
      </c>
      <c r="N22" s="463">
        <v>4</v>
      </c>
      <c r="O22" s="461">
        <v>0</v>
      </c>
    </row>
    <row r="23" spans="1:15" s="55" customFormat="1" ht="20.100000000000001" customHeight="1">
      <c r="A23" s="952" t="s">
        <v>916</v>
      </c>
      <c r="B23" s="953"/>
      <c r="C23" s="469">
        <v>1</v>
      </c>
      <c r="D23" s="469">
        <v>8</v>
      </c>
      <c r="E23" s="469">
        <v>5</v>
      </c>
      <c r="F23" s="469">
        <v>3</v>
      </c>
      <c r="G23" s="469">
        <v>4</v>
      </c>
      <c r="H23" s="469">
        <v>2</v>
      </c>
      <c r="I23" s="469">
        <v>2</v>
      </c>
      <c r="J23" s="463">
        <v>2</v>
      </c>
      <c r="K23" s="463">
        <v>1</v>
      </c>
      <c r="L23" s="463">
        <v>1</v>
      </c>
      <c r="M23" s="463">
        <v>2</v>
      </c>
      <c r="N23" s="463">
        <v>2</v>
      </c>
      <c r="O23" s="461">
        <v>0</v>
      </c>
    </row>
    <row r="24" spans="1:15" s="55" customFormat="1" ht="20.100000000000001" customHeight="1">
      <c r="A24" s="952" t="s">
        <v>917</v>
      </c>
      <c r="B24" s="954"/>
      <c r="C24" s="475">
        <v>0</v>
      </c>
      <c r="D24" s="475">
        <v>0</v>
      </c>
      <c r="E24" s="475">
        <v>0</v>
      </c>
      <c r="F24" s="475">
        <v>0</v>
      </c>
      <c r="G24" s="475">
        <v>0</v>
      </c>
      <c r="H24" s="475">
        <v>0</v>
      </c>
      <c r="I24" s="475">
        <v>0</v>
      </c>
      <c r="J24" s="461">
        <v>0</v>
      </c>
      <c r="K24" s="461">
        <v>0</v>
      </c>
      <c r="L24" s="461">
        <v>0</v>
      </c>
      <c r="M24" s="461">
        <v>0</v>
      </c>
      <c r="N24" s="461">
        <v>0</v>
      </c>
      <c r="O24" s="461">
        <v>0</v>
      </c>
    </row>
    <row r="25" spans="1:15" s="55" customFormat="1" ht="20.100000000000001" customHeight="1">
      <c r="A25" s="952" t="s">
        <v>918</v>
      </c>
      <c r="B25" s="954"/>
      <c r="C25" s="475">
        <v>0</v>
      </c>
      <c r="D25" s="475">
        <v>0</v>
      </c>
      <c r="E25" s="475">
        <v>0</v>
      </c>
      <c r="F25" s="475">
        <v>0</v>
      </c>
      <c r="G25" s="475">
        <v>0</v>
      </c>
      <c r="H25" s="475">
        <v>0</v>
      </c>
      <c r="I25" s="475">
        <v>0</v>
      </c>
      <c r="J25" s="461">
        <v>0</v>
      </c>
      <c r="K25" s="461">
        <v>0</v>
      </c>
      <c r="L25" s="461">
        <v>0</v>
      </c>
      <c r="M25" s="461">
        <v>0</v>
      </c>
      <c r="N25" s="461">
        <v>0</v>
      </c>
      <c r="O25" s="461">
        <v>0</v>
      </c>
    </row>
    <row r="26" spans="1:15" s="55" customFormat="1" ht="20.100000000000001" customHeight="1">
      <c r="A26" s="952" t="s">
        <v>919</v>
      </c>
      <c r="B26" s="953"/>
      <c r="C26" s="469">
        <v>3</v>
      </c>
      <c r="D26" s="469">
        <v>24</v>
      </c>
      <c r="E26" s="469">
        <v>17</v>
      </c>
      <c r="F26" s="469">
        <v>7</v>
      </c>
      <c r="G26" s="469">
        <v>12</v>
      </c>
      <c r="H26" s="469">
        <v>6</v>
      </c>
      <c r="I26" s="469">
        <v>6</v>
      </c>
      <c r="J26" s="463">
        <v>7</v>
      </c>
      <c r="K26" s="463">
        <v>7</v>
      </c>
      <c r="L26" s="461">
        <v>0</v>
      </c>
      <c r="M26" s="463">
        <v>5</v>
      </c>
      <c r="N26" s="463">
        <v>4</v>
      </c>
      <c r="O26" s="463">
        <v>1</v>
      </c>
    </row>
    <row r="27" spans="1:15" s="55" customFormat="1" ht="20.100000000000001" customHeight="1">
      <c r="A27" s="952" t="s">
        <v>920</v>
      </c>
      <c r="B27" s="954"/>
      <c r="C27" s="475">
        <v>0</v>
      </c>
      <c r="D27" s="475">
        <v>0</v>
      </c>
      <c r="E27" s="475">
        <v>0</v>
      </c>
      <c r="F27" s="475">
        <v>0</v>
      </c>
      <c r="G27" s="475">
        <v>0</v>
      </c>
      <c r="H27" s="475">
        <v>0</v>
      </c>
      <c r="I27" s="475">
        <v>0</v>
      </c>
      <c r="J27" s="461">
        <v>0</v>
      </c>
      <c r="K27" s="461">
        <v>0</v>
      </c>
      <c r="L27" s="461">
        <v>0</v>
      </c>
      <c r="M27" s="461">
        <v>0</v>
      </c>
      <c r="N27" s="461">
        <v>0</v>
      </c>
      <c r="O27" s="461">
        <v>0</v>
      </c>
    </row>
    <row r="28" spans="1:15" s="55" customFormat="1" ht="20.100000000000001" customHeight="1">
      <c r="A28" s="952" t="s">
        <v>921</v>
      </c>
      <c r="B28" s="954"/>
      <c r="C28" s="475">
        <v>0</v>
      </c>
      <c r="D28" s="475">
        <v>0</v>
      </c>
      <c r="E28" s="475">
        <v>0</v>
      </c>
      <c r="F28" s="475">
        <v>0</v>
      </c>
      <c r="G28" s="475">
        <v>0</v>
      </c>
      <c r="H28" s="475">
        <v>0</v>
      </c>
      <c r="I28" s="475">
        <v>0</v>
      </c>
      <c r="J28" s="461">
        <v>0</v>
      </c>
      <c r="K28" s="461">
        <v>0</v>
      </c>
      <c r="L28" s="461">
        <v>0</v>
      </c>
      <c r="M28" s="461">
        <v>0</v>
      </c>
      <c r="N28" s="461">
        <v>0</v>
      </c>
      <c r="O28" s="461">
        <v>0</v>
      </c>
    </row>
    <row r="29" spans="1:15" s="55" customFormat="1" ht="20.100000000000001" customHeight="1">
      <c r="A29" s="952" t="s">
        <v>922</v>
      </c>
      <c r="B29" s="954"/>
      <c r="C29" s="475">
        <v>0</v>
      </c>
      <c r="D29" s="475">
        <v>0</v>
      </c>
      <c r="E29" s="475">
        <v>0</v>
      </c>
      <c r="F29" s="475">
        <v>0</v>
      </c>
      <c r="G29" s="475">
        <v>0</v>
      </c>
      <c r="H29" s="475">
        <v>0</v>
      </c>
      <c r="I29" s="475">
        <v>0</v>
      </c>
      <c r="J29" s="461">
        <v>0</v>
      </c>
      <c r="K29" s="461">
        <v>0</v>
      </c>
      <c r="L29" s="461">
        <v>0</v>
      </c>
      <c r="M29" s="461">
        <v>0</v>
      </c>
      <c r="N29" s="461">
        <v>0</v>
      </c>
      <c r="O29" s="461">
        <v>0</v>
      </c>
    </row>
    <row r="30" spans="1:15" s="55" customFormat="1" ht="20.100000000000001" customHeight="1">
      <c r="A30" s="952" t="s">
        <v>923</v>
      </c>
      <c r="B30" s="953"/>
      <c r="C30" s="469">
        <v>4</v>
      </c>
      <c r="D30" s="469">
        <v>32</v>
      </c>
      <c r="E30" s="469">
        <v>20</v>
      </c>
      <c r="F30" s="469">
        <v>12</v>
      </c>
      <c r="G30" s="469">
        <v>16</v>
      </c>
      <c r="H30" s="469">
        <v>9</v>
      </c>
      <c r="I30" s="469">
        <v>7</v>
      </c>
      <c r="J30" s="463">
        <v>10</v>
      </c>
      <c r="K30" s="463">
        <v>7</v>
      </c>
      <c r="L30" s="463">
        <v>3</v>
      </c>
      <c r="M30" s="463">
        <v>6</v>
      </c>
      <c r="N30" s="463">
        <v>4</v>
      </c>
      <c r="O30" s="463">
        <v>2</v>
      </c>
    </row>
    <row r="31" spans="1:15" s="55" customFormat="1" ht="20.100000000000001" customHeight="1">
      <c r="A31" s="952" t="s">
        <v>924</v>
      </c>
      <c r="B31" s="953"/>
      <c r="C31" s="469">
        <v>8</v>
      </c>
      <c r="D31" s="469">
        <v>67</v>
      </c>
      <c r="E31" s="469">
        <v>50</v>
      </c>
      <c r="F31" s="469">
        <v>17</v>
      </c>
      <c r="G31" s="469">
        <v>34</v>
      </c>
      <c r="H31" s="469">
        <v>22</v>
      </c>
      <c r="I31" s="469">
        <v>12</v>
      </c>
      <c r="J31" s="463">
        <v>18</v>
      </c>
      <c r="K31" s="463">
        <v>15</v>
      </c>
      <c r="L31" s="463">
        <v>3</v>
      </c>
      <c r="M31" s="463">
        <v>15</v>
      </c>
      <c r="N31" s="463">
        <v>13</v>
      </c>
      <c r="O31" s="463">
        <v>2</v>
      </c>
    </row>
    <row r="32" spans="1:15" s="55" customFormat="1" ht="20.100000000000001" customHeight="1">
      <c r="A32" s="952" t="s">
        <v>925</v>
      </c>
      <c r="B32" s="954"/>
      <c r="C32" s="475">
        <v>0</v>
      </c>
      <c r="D32" s="475">
        <v>0</v>
      </c>
      <c r="E32" s="475">
        <v>0</v>
      </c>
      <c r="F32" s="475">
        <v>0</v>
      </c>
      <c r="G32" s="475">
        <v>0</v>
      </c>
      <c r="H32" s="475">
        <v>0</v>
      </c>
      <c r="I32" s="475">
        <v>0</v>
      </c>
      <c r="J32" s="461">
        <v>0</v>
      </c>
      <c r="K32" s="461">
        <v>0</v>
      </c>
      <c r="L32" s="461">
        <v>0</v>
      </c>
      <c r="M32" s="461">
        <v>0</v>
      </c>
      <c r="N32" s="461">
        <v>0</v>
      </c>
      <c r="O32" s="461">
        <v>0</v>
      </c>
    </row>
    <row r="33" spans="1:15" s="55" customFormat="1" ht="20.100000000000001" customHeight="1">
      <c r="A33" s="952" t="s">
        <v>926</v>
      </c>
      <c r="B33" s="954"/>
      <c r="C33" s="475">
        <v>0</v>
      </c>
      <c r="D33" s="475">
        <v>0</v>
      </c>
      <c r="E33" s="475">
        <v>0</v>
      </c>
      <c r="F33" s="475">
        <v>0</v>
      </c>
      <c r="G33" s="475">
        <v>0</v>
      </c>
      <c r="H33" s="475">
        <v>0</v>
      </c>
      <c r="I33" s="475">
        <v>0</v>
      </c>
      <c r="J33" s="461">
        <v>0</v>
      </c>
      <c r="K33" s="461">
        <v>0</v>
      </c>
      <c r="L33" s="461">
        <v>0</v>
      </c>
      <c r="M33" s="461">
        <v>0</v>
      </c>
      <c r="N33" s="461">
        <v>0</v>
      </c>
      <c r="O33" s="461">
        <v>0</v>
      </c>
    </row>
    <row r="34" spans="1:15" s="55" customFormat="1" ht="20.100000000000001" customHeight="1" thickBot="1">
      <c r="A34" s="952" t="s">
        <v>927</v>
      </c>
      <c r="B34" s="954"/>
      <c r="C34" s="475">
        <v>0</v>
      </c>
      <c r="D34" s="475">
        <v>0</v>
      </c>
      <c r="E34" s="475">
        <v>0</v>
      </c>
      <c r="F34" s="475">
        <v>0</v>
      </c>
      <c r="G34" s="475">
        <v>0</v>
      </c>
      <c r="H34" s="475">
        <v>0</v>
      </c>
      <c r="I34" s="475">
        <v>0</v>
      </c>
      <c r="J34" s="461">
        <v>0</v>
      </c>
      <c r="K34" s="461">
        <v>0</v>
      </c>
      <c r="L34" s="461">
        <v>0</v>
      </c>
      <c r="M34" s="461">
        <v>0</v>
      </c>
      <c r="N34" s="461">
        <v>0</v>
      </c>
      <c r="O34" s="461">
        <v>0</v>
      </c>
    </row>
    <row r="35" spans="1:15">
      <c r="A35" s="617" t="s">
        <v>885</v>
      </c>
      <c r="B35" s="577"/>
      <c r="C35" s="577"/>
      <c r="D35" s="577"/>
      <c r="E35" s="577"/>
      <c r="F35" s="577"/>
      <c r="G35" s="577"/>
      <c r="H35" s="577"/>
      <c r="I35" s="577"/>
      <c r="J35" s="73"/>
      <c r="K35" s="73"/>
      <c r="L35" s="73"/>
      <c r="M35" s="73"/>
      <c r="N35" s="73"/>
      <c r="O35" s="73"/>
    </row>
    <row r="36" spans="1:15">
      <c r="A36" s="955" t="s">
        <v>886</v>
      </c>
      <c r="B36" s="956"/>
      <c r="C36" s="956"/>
      <c r="D36" s="956"/>
      <c r="E36" s="956"/>
      <c r="F36" s="956"/>
      <c r="G36" s="956"/>
      <c r="H36" s="956"/>
      <c r="I36" s="956"/>
    </row>
    <row r="38" spans="1:15">
      <c r="E38" s="493"/>
      <c r="F38" s="494"/>
      <c r="G38" s="493"/>
    </row>
    <row r="39" spans="1:15">
      <c r="E39" s="494"/>
      <c r="F39" s="494"/>
    </row>
    <row r="40" spans="1:15">
      <c r="E40" s="494"/>
    </row>
  </sheetData>
  <mergeCells count="42">
    <mergeCell ref="A33:B33"/>
    <mergeCell ref="A34:B34"/>
    <mergeCell ref="A35:I35"/>
    <mergeCell ref="A36:I36"/>
    <mergeCell ref="A28:B28"/>
    <mergeCell ref="A29:B29"/>
    <mergeCell ref="A30:B30"/>
    <mergeCell ref="A31:B31"/>
    <mergeCell ref="A32:B32"/>
    <mergeCell ref="A22:B22"/>
    <mergeCell ref="A23:B23"/>
    <mergeCell ref="A24:B24"/>
    <mergeCell ref="A25:B25"/>
    <mergeCell ref="A26:B26"/>
    <mergeCell ref="A27:B27"/>
    <mergeCell ref="A17:B17"/>
    <mergeCell ref="A18:B18"/>
    <mergeCell ref="A19:B19"/>
    <mergeCell ref="A20:B20"/>
    <mergeCell ref="A21:B21"/>
    <mergeCell ref="A11:B11"/>
    <mergeCell ref="A12:B12"/>
    <mergeCell ref="A13:B13"/>
    <mergeCell ref="A14:B14"/>
    <mergeCell ref="A15:B15"/>
    <mergeCell ref="A16:B16"/>
    <mergeCell ref="J5:O5"/>
    <mergeCell ref="J6:L6"/>
    <mergeCell ref="M6:O6"/>
    <mergeCell ref="A8:B8"/>
    <mergeCell ref="A9:B9"/>
    <mergeCell ref="A10:B10"/>
    <mergeCell ref="A1:I1"/>
    <mergeCell ref="J1:O1"/>
    <mergeCell ref="A2:I2"/>
    <mergeCell ref="J2:O2"/>
    <mergeCell ref="A4:B7"/>
    <mergeCell ref="C4:C7"/>
    <mergeCell ref="D4:I4"/>
    <mergeCell ref="J4:O4"/>
    <mergeCell ref="D5:F6"/>
    <mergeCell ref="G5:I6"/>
  </mergeCells>
  <phoneticPr fontId="2" type="noConversion"/>
  <printOptions horizontalCentered="1"/>
  <pageMargins left="0.74803149606299213" right="0.74803149606299213" top="0.86614173228346458" bottom="0.82677165354330717" header="0.51181102362204722" footer="0.51181102362204722"/>
  <pageSetup paperSize="8" orientation="landscape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C56E08-5CA8-4053-A1B4-D8BBA81685E8}">
  <sheetPr>
    <pageSetUpPr fitToPage="1"/>
  </sheetPr>
  <dimension ref="A1:P38"/>
  <sheetViews>
    <sheetView zoomScale="70" zoomScaleNormal="70" workbookViewId="0">
      <selection sqref="A1:H1"/>
    </sheetView>
  </sheetViews>
  <sheetFormatPr defaultColWidth="16.6640625" defaultRowHeight="16.2"/>
  <cols>
    <col min="1" max="1" width="9.109375" style="56" customWidth="1"/>
    <col min="2" max="2" width="15.6640625" style="56" customWidth="1"/>
    <col min="3" max="9" width="11.6640625" style="56" customWidth="1"/>
    <col min="10" max="10" width="12.6640625" style="56" customWidth="1"/>
    <col min="11" max="16" width="11.6640625" style="56" customWidth="1"/>
    <col min="17" max="16384" width="16.6640625" style="56"/>
  </cols>
  <sheetData>
    <row r="1" spans="1:16" s="54" customFormat="1" ht="39.9" customHeight="1">
      <c r="A1" s="540" t="s">
        <v>887</v>
      </c>
      <c r="B1" s="540"/>
      <c r="C1" s="540"/>
      <c r="D1" s="540"/>
      <c r="E1" s="540"/>
      <c r="F1" s="540"/>
      <c r="G1" s="540"/>
      <c r="H1" s="540"/>
      <c r="I1" s="623" t="s">
        <v>888</v>
      </c>
      <c r="J1" s="623"/>
      <c r="K1" s="623"/>
      <c r="L1" s="623"/>
      <c r="M1" s="623"/>
      <c r="N1" s="623"/>
      <c r="O1" s="623"/>
      <c r="P1" s="623"/>
    </row>
    <row r="2" spans="1:16" ht="16.8" thickBot="1">
      <c r="A2" s="57" t="s">
        <v>889</v>
      </c>
      <c r="B2" s="57"/>
      <c r="C2" s="57"/>
      <c r="D2" s="57"/>
      <c r="E2" s="57"/>
      <c r="F2" s="57"/>
      <c r="G2" s="57"/>
      <c r="H2" s="58"/>
      <c r="I2" s="57"/>
      <c r="J2" s="57"/>
      <c r="K2" s="57"/>
      <c r="L2" s="57"/>
      <c r="M2" s="57"/>
      <c r="N2" s="57"/>
      <c r="O2" s="57"/>
      <c r="P2" s="58" t="s">
        <v>890</v>
      </c>
    </row>
    <row r="3" spans="1:16" s="55" customFormat="1" ht="24.9" customHeight="1" thickBot="1">
      <c r="A3" s="627" t="s">
        <v>122</v>
      </c>
      <c r="B3" s="583"/>
      <c r="C3" s="630" t="s">
        <v>693</v>
      </c>
      <c r="D3" s="740"/>
      <c r="E3" s="632" t="s">
        <v>891</v>
      </c>
      <c r="F3" s="632"/>
      <c r="G3" s="632"/>
      <c r="H3" s="740"/>
      <c r="I3" s="588" t="s">
        <v>892</v>
      </c>
      <c r="J3" s="632"/>
      <c r="K3" s="740"/>
      <c r="L3" s="740"/>
      <c r="M3" s="740"/>
      <c r="N3" s="740"/>
      <c r="O3" s="957"/>
      <c r="P3" s="958" t="s">
        <v>893</v>
      </c>
    </row>
    <row r="4" spans="1:16" s="55" customFormat="1" ht="30" customHeight="1" thickBot="1">
      <c r="A4" s="664"/>
      <c r="B4" s="584"/>
      <c r="C4" s="743"/>
      <c r="D4" s="744"/>
      <c r="E4" s="744"/>
      <c r="F4" s="744"/>
      <c r="G4" s="744"/>
      <c r="H4" s="744"/>
      <c r="I4" s="801" t="s">
        <v>894</v>
      </c>
      <c r="J4" s="593"/>
      <c r="K4" s="744"/>
      <c r="L4" s="593" t="s">
        <v>895</v>
      </c>
      <c r="M4" s="593"/>
      <c r="N4" s="744"/>
      <c r="O4" s="960"/>
      <c r="P4" s="959"/>
    </row>
    <row r="5" spans="1:16" s="55" customFormat="1" ht="99.9" customHeight="1" thickBot="1">
      <c r="A5" s="628"/>
      <c r="B5" s="629"/>
      <c r="C5" s="61" t="s">
        <v>896</v>
      </c>
      <c r="D5" s="62" t="s">
        <v>897</v>
      </c>
      <c r="E5" s="62" t="s">
        <v>898</v>
      </c>
      <c r="F5" s="62" t="s">
        <v>899</v>
      </c>
      <c r="G5" s="62" t="s">
        <v>900</v>
      </c>
      <c r="H5" s="62" t="s">
        <v>901</v>
      </c>
      <c r="I5" s="63" t="s">
        <v>902</v>
      </c>
      <c r="J5" s="62" t="s">
        <v>900</v>
      </c>
      <c r="K5" s="62" t="s">
        <v>903</v>
      </c>
      <c r="L5" s="62" t="s">
        <v>904</v>
      </c>
      <c r="M5" s="62" t="s">
        <v>899</v>
      </c>
      <c r="N5" s="62" t="s">
        <v>900</v>
      </c>
      <c r="O5" s="477" t="s">
        <v>905</v>
      </c>
      <c r="P5" s="959"/>
    </row>
    <row r="6" spans="1:16" s="55" customFormat="1" ht="18.899999999999999" customHeight="1">
      <c r="A6" s="938" t="s">
        <v>123</v>
      </c>
      <c r="B6" s="939"/>
      <c r="C6" s="469">
        <v>705218</v>
      </c>
      <c r="D6" s="469">
        <v>31968</v>
      </c>
      <c r="E6" s="469">
        <v>324913</v>
      </c>
      <c r="F6" s="469">
        <v>14734</v>
      </c>
      <c r="G6" s="475">
        <v>0</v>
      </c>
      <c r="H6" s="469">
        <v>11637</v>
      </c>
      <c r="I6" s="469">
        <v>363841</v>
      </c>
      <c r="J6" s="469">
        <v>63</v>
      </c>
      <c r="K6" s="469">
        <v>7511</v>
      </c>
      <c r="L6" s="469">
        <v>16464</v>
      </c>
      <c r="M6" s="469">
        <v>29677</v>
      </c>
      <c r="N6" s="469">
        <v>393</v>
      </c>
      <c r="O6" s="469">
        <v>12820</v>
      </c>
      <c r="P6" s="469">
        <v>69</v>
      </c>
    </row>
    <row r="7" spans="1:16" s="55" customFormat="1" ht="18.899999999999999" customHeight="1">
      <c r="A7" s="938" t="s">
        <v>124</v>
      </c>
      <c r="B7" s="939"/>
      <c r="C7" s="469">
        <v>710858</v>
      </c>
      <c r="D7" s="469">
        <v>38140</v>
      </c>
      <c r="E7" s="469">
        <v>327607</v>
      </c>
      <c r="F7" s="469">
        <v>14505</v>
      </c>
      <c r="G7" s="469">
        <v>3</v>
      </c>
      <c r="H7" s="469">
        <v>11808</v>
      </c>
      <c r="I7" s="469">
        <v>368781</v>
      </c>
      <c r="J7" s="469">
        <v>30</v>
      </c>
      <c r="K7" s="469">
        <v>11494</v>
      </c>
      <c r="L7" s="469">
        <v>14470</v>
      </c>
      <c r="M7" s="469">
        <v>29391</v>
      </c>
      <c r="N7" s="469">
        <v>83</v>
      </c>
      <c r="O7" s="469">
        <v>14838</v>
      </c>
      <c r="P7" s="469">
        <v>288</v>
      </c>
    </row>
    <row r="8" spans="1:16" s="55" customFormat="1" ht="18.899999999999999" customHeight="1">
      <c r="A8" s="938" t="s">
        <v>125</v>
      </c>
      <c r="B8" s="939"/>
      <c r="C8" s="469">
        <v>719065</v>
      </c>
      <c r="D8" s="469">
        <v>35583</v>
      </c>
      <c r="E8" s="469">
        <v>329086</v>
      </c>
      <c r="F8" s="469">
        <v>15968</v>
      </c>
      <c r="G8" s="475">
        <v>0</v>
      </c>
      <c r="H8" s="469">
        <v>14489</v>
      </c>
      <c r="I8" s="469">
        <v>372884</v>
      </c>
      <c r="J8" s="469">
        <v>34</v>
      </c>
      <c r="K8" s="469">
        <v>10333</v>
      </c>
      <c r="L8" s="469">
        <v>17095</v>
      </c>
      <c r="M8" s="469">
        <v>27920</v>
      </c>
      <c r="N8" s="469">
        <v>64</v>
      </c>
      <c r="O8" s="469">
        <v>10761</v>
      </c>
      <c r="P8" s="469">
        <v>354</v>
      </c>
    </row>
    <row r="9" spans="1:16" s="55" customFormat="1" ht="18.899999999999999" customHeight="1">
      <c r="A9" s="938" t="s">
        <v>126</v>
      </c>
      <c r="B9" s="939"/>
      <c r="C9" s="469">
        <v>687044</v>
      </c>
      <c r="D9" s="469">
        <v>73148</v>
      </c>
      <c r="E9" s="469">
        <v>287213</v>
      </c>
      <c r="F9" s="469">
        <v>14030</v>
      </c>
      <c r="G9" s="475">
        <v>0</v>
      </c>
      <c r="H9" s="469">
        <v>55903</v>
      </c>
      <c r="I9" s="469">
        <v>382318</v>
      </c>
      <c r="J9" s="469">
        <v>36</v>
      </c>
      <c r="K9" s="469">
        <v>7633</v>
      </c>
      <c r="L9" s="469">
        <v>17513</v>
      </c>
      <c r="M9" s="469">
        <v>27146</v>
      </c>
      <c r="N9" s="469">
        <v>27</v>
      </c>
      <c r="O9" s="469">
        <v>9612</v>
      </c>
      <c r="P9" s="469">
        <v>343</v>
      </c>
    </row>
    <row r="10" spans="1:16" s="55" customFormat="1" ht="18.899999999999999" customHeight="1">
      <c r="A10" s="938" t="s">
        <v>929</v>
      </c>
      <c r="B10" s="939"/>
      <c r="C10" s="469">
        <v>702367</v>
      </c>
      <c r="D10" s="469">
        <v>21891</v>
      </c>
      <c r="E10" s="469">
        <v>291948</v>
      </c>
      <c r="F10" s="469">
        <v>10343</v>
      </c>
      <c r="G10" s="469">
        <v>1</v>
      </c>
      <c r="H10" s="469">
        <v>5607</v>
      </c>
      <c r="I10" s="469">
        <v>391678</v>
      </c>
      <c r="J10" s="469">
        <v>32</v>
      </c>
      <c r="K10" s="469">
        <v>8111</v>
      </c>
      <c r="L10" s="469">
        <v>18741</v>
      </c>
      <c r="M10" s="469">
        <v>26936</v>
      </c>
      <c r="N10" s="469">
        <v>23</v>
      </c>
      <c r="O10" s="469">
        <v>8173</v>
      </c>
      <c r="P10" s="469">
        <v>249</v>
      </c>
    </row>
    <row r="11" spans="1:16" s="55" customFormat="1" ht="18.899999999999999" customHeight="1">
      <c r="A11" s="612" t="s">
        <v>22</v>
      </c>
      <c r="B11" s="949"/>
      <c r="C11" s="474">
        <v>143888</v>
      </c>
      <c r="D11" s="474">
        <v>6632</v>
      </c>
      <c r="E11" s="474">
        <v>114224</v>
      </c>
      <c r="F11" s="474">
        <v>1683</v>
      </c>
      <c r="G11" s="474">
        <v>1</v>
      </c>
      <c r="H11" s="474">
        <v>2411</v>
      </c>
      <c r="I11" s="474">
        <v>24177</v>
      </c>
      <c r="J11" s="474">
        <v>6</v>
      </c>
      <c r="K11" s="474">
        <v>2587</v>
      </c>
      <c r="L11" s="474">
        <v>5487</v>
      </c>
      <c r="M11" s="474">
        <v>7123</v>
      </c>
      <c r="N11" s="474">
        <v>2</v>
      </c>
      <c r="O11" s="474">
        <v>1634</v>
      </c>
      <c r="P11" s="474">
        <v>86</v>
      </c>
    </row>
    <row r="12" spans="1:16" s="55" customFormat="1" ht="18.899999999999999" customHeight="1">
      <c r="A12" s="612" t="s">
        <v>23</v>
      </c>
      <c r="B12" s="949"/>
      <c r="C12" s="474">
        <v>86145</v>
      </c>
      <c r="D12" s="474">
        <v>4521</v>
      </c>
      <c r="E12" s="474">
        <v>49063</v>
      </c>
      <c r="F12" s="474">
        <v>753</v>
      </c>
      <c r="G12" s="476">
        <v>0</v>
      </c>
      <c r="H12" s="474">
        <v>1090</v>
      </c>
      <c r="I12" s="474">
        <v>34368</v>
      </c>
      <c r="J12" s="476">
        <v>0</v>
      </c>
      <c r="K12" s="474">
        <v>720</v>
      </c>
      <c r="L12" s="474">
        <v>2714</v>
      </c>
      <c r="M12" s="474">
        <v>5425</v>
      </c>
      <c r="N12" s="476">
        <v>0</v>
      </c>
      <c r="O12" s="474">
        <v>2711</v>
      </c>
      <c r="P12" s="476">
        <v>0</v>
      </c>
    </row>
    <row r="13" spans="1:16" s="55" customFormat="1" ht="18.899999999999999" customHeight="1">
      <c r="A13" s="612" t="s">
        <v>24</v>
      </c>
      <c r="B13" s="949"/>
      <c r="C13" s="474">
        <v>74914</v>
      </c>
      <c r="D13" s="474">
        <v>4306</v>
      </c>
      <c r="E13" s="474">
        <v>63687</v>
      </c>
      <c r="F13" s="474">
        <v>3631</v>
      </c>
      <c r="G13" s="476">
        <v>0</v>
      </c>
      <c r="H13" s="474">
        <v>277</v>
      </c>
      <c r="I13" s="474">
        <v>9673</v>
      </c>
      <c r="J13" s="476">
        <v>0</v>
      </c>
      <c r="K13" s="474">
        <v>3242</v>
      </c>
      <c r="L13" s="474">
        <v>1554</v>
      </c>
      <c r="M13" s="474">
        <v>2341</v>
      </c>
      <c r="N13" s="476">
        <v>0</v>
      </c>
      <c r="O13" s="474">
        <v>787</v>
      </c>
      <c r="P13" s="474">
        <v>68</v>
      </c>
    </row>
    <row r="14" spans="1:16" s="55" customFormat="1" ht="18.899999999999999" customHeight="1">
      <c r="A14" s="612" t="s">
        <v>25</v>
      </c>
      <c r="B14" s="949"/>
      <c r="C14" s="474">
        <v>107498</v>
      </c>
      <c r="D14" s="474">
        <v>1934</v>
      </c>
      <c r="E14" s="474">
        <v>41839</v>
      </c>
      <c r="F14" s="474">
        <v>1243</v>
      </c>
      <c r="G14" s="476">
        <v>0</v>
      </c>
      <c r="H14" s="474">
        <v>278</v>
      </c>
      <c r="I14" s="474">
        <v>63528</v>
      </c>
      <c r="J14" s="476">
        <v>0</v>
      </c>
      <c r="K14" s="474">
        <v>163</v>
      </c>
      <c r="L14" s="474">
        <v>2131</v>
      </c>
      <c r="M14" s="474">
        <v>3624</v>
      </c>
      <c r="N14" s="476">
        <v>0</v>
      </c>
      <c r="O14" s="474">
        <v>1493</v>
      </c>
      <c r="P14" s="476">
        <v>0</v>
      </c>
    </row>
    <row r="15" spans="1:16" s="55" customFormat="1" ht="18.899999999999999" customHeight="1">
      <c r="A15" s="612" t="s">
        <v>26</v>
      </c>
      <c r="B15" s="949"/>
      <c r="C15" s="474">
        <v>34641</v>
      </c>
      <c r="D15" s="474">
        <v>105</v>
      </c>
      <c r="E15" s="474">
        <v>3609</v>
      </c>
      <c r="F15" s="476">
        <v>0</v>
      </c>
      <c r="G15" s="476">
        <v>0</v>
      </c>
      <c r="H15" s="476">
        <v>0</v>
      </c>
      <c r="I15" s="474">
        <v>30755</v>
      </c>
      <c r="J15" s="476">
        <v>0</v>
      </c>
      <c r="K15" s="474">
        <v>26</v>
      </c>
      <c r="L15" s="474">
        <v>277</v>
      </c>
      <c r="M15" s="474">
        <v>356</v>
      </c>
      <c r="N15" s="476">
        <v>0</v>
      </c>
      <c r="O15" s="474">
        <v>79</v>
      </c>
      <c r="P15" s="476">
        <v>0</v>
      </c>
    </row>
    <row r="16" spans="1:16" s="55" customFormat="1" ht="18.899999999999999" customHeight="1">
      <c r="A16" s="612" t="s">
        <v>27</v>
      </c>
      <c r="B16" s="949"/>
      <c r="C16" s="474">
        <v>119505</v>
      </c>
      <c r="D16" s="474">
        <v>2892</v>
      </c>
      <c r="E16" s="474">
        <v>7650</v>
      </c>
      <c r="F16" s="474">
        <v>2779</v>
      </c>
      <c r="G16" s="476">
        <v>0</v>
      </c>
      <c r="H16" s="474">
        <v>1521</v>
      </c>
      <c r="I16" s="474">
        <v>111242</v>
      </c>
      <c r="J16" s="476">
        <v>0</v>
      </c>
      <c r="K16" s="474">
        <v>1223</v>
      </c>
      <c r="L16" s="474">
        <v>613</v>
      </c>
      <c r="M16" s="474">
        <v>761</v>
      </c>
      <c r="N16" s="476">
        <v>0</v>
      </c>
      <c r="O16" s="474">
        <v>148</v>
      </c>
      <c r="P16" s="476">
        <v>0</v>
      </c>
    </row>
    <row r="17" spans="1:16" s="55" customFormat="1" ht="18.899999999999999" customHeight="1">
      <c r="A17" s="952" t="s">
        <v>912</v>
      </c>
      <c r="B17" s="953"/>
      <c r="C17" s="469">
        <v>3682</v>
      </c>
      <c r="D17" s="469">
        <v>56</v>
      </c>
      <c r="E17" s="469">
        <v>932</v>
      </c>
      <c r="F17" s="475">
        <v>0</v>
      </c>
      <c r="G17" s="475">
        <v>0</v>
      </c>
      <c r="H17" s="475">
        <v>0</v>
      </c>
      <c r="I17" s="469">
        <v>2286</v>
      </c>
      <c r="J17" s="475">
        <v>0</v>
      </c>
      <c r="K17" s="475">
        <v>0</v>
      </c>
      <c r="L17" s="469">
        <v>464</v>
      </c>
      <c r="M17" s="469">
        <v>521</v>
      </c>
      <c r="N17" s="469">
        <v>1</v>
      </c>
      <c r="O17" s="469">
        <v>56</v>
      </c>
      <c r="P17" s="475">
        <v>0</v>
      </c>
    </row>
    <row r="18" spans="1:16" s="55" customFormat="1" ht="18.899999999999999" customHeight="1">
      <c r="A18" s="952" t="s">
        <v>913</v>
      </c>
      <c r="B18" s="953"/>
      <c r="C18" s="469">
        <v>8570</v>
      </c>
      <c r="D18" s="469">
        <v>201</v>
      </c>
      <c r="E18" s="475">
        <v>0</v>
      </c>
      <c r="F18" s="475">
        <v>0</v>
      </c>
      <c r="G18" s="475">
        <v>0</v>
      </c>
      <c r="H18" s="475">
        <v>0</v>
      </c>
      <c r="I18" s="469">
        <v>7935</v>
      </c>
      <c r="J18" s="469">
        <v>1</v>
      </c>
      <c r="K18" s="469">
        <v>69</v>
      </c>
      <c r="L18" s="469">
        <v>635</v>
      </c>
      <c r="M18" s="469">
        <v>768</v>
      </c>
      <c r="N18" s="469">
        <v>1</v>
      </c>
      <c r="O18" s="469">
        <v>132</v>
      </c>
      <c r="P18" s="475">
        <v>0</v>
      </c>
    </row>
    <row r="19" spans="1:16" s="55" customFormat="1" ht="18.899999999999999" customHeight="1">
      <c r="A19" s="952" t="s">
        <v>914</v>
      </c>
      <c r="B19" s="953"/>
      <c r="C19" s="469">
        <v>5449</v>
      </c>
      <c r="D19" s="469">
        <v>29</v>
      </c>
      <c r="E19" s="475">
        <v>0</v>
      </c>
      <c r="F19" s="475">
        <v>0</v>
      </c>
      <c r="G19" s="475">
        <v>0</v>
      </c>
      <c r="H19" s="475">
        <v>0</v>
      </c>
      <c r="I19" s="469">
        <v>5153</v>
      </c>
      <c r="J19" s="475">
        <v>0</v>
      </c>
      <c r="K19" s="475">
        <v>0</v>
      </c>
      <c r="L19" s="469">
        <v>296</v>
      </c>
      <c r="M19" s="469">
        <v>329</v>
      </c>
      <c r="N19" s="469">
        <v>4</v>
      </c>
      <c r="O19" s="469">
        <v>29</v>
      </c>
      <c r="P19" s="475">
        <v>0</v>
      </c>
    </row>
    <row r="20" spans="1:16" s="55" customFormat="1" ht="18.899999999999999" customHeight="1">
      <c r="A20" s="952" t="s">
        <v>915</v>
      </c>
      <c r="B20" s="953"/>
      <c r="C20" s="469">
        <v>10942</v>
      </c>
      <c r="D20" s="469">
        <v>25</v>
      </c>
      <c r="E20" s="469">
        <v>239</v>
      </c>
      <c r="F20" s="475">
        <v>0</v>
      </c>
      <c r="G20" s="475">
        <v>0</v>
      </c>
      <c r="H20" s="475">
        <v>0</v>
      </c>
      <c r="I20" s="469">
        <v>10218</v>
      </c>
      <c r="J20" s="475">
        <v>0</v>
      </c>
      <c r="K20" s="469">
        <v>12</v>
      </c>
      <c r="L20" s="469">
        <v>485</v>
      </c>
      <c r="M20" s="469">
        <v>498</v>
      </c>
      <c r="N20" s="475">
        <v>0</v>
      </c>
      <c r="O20" s="469">
        <v>13</v>
      </c>
      <c r="P20" s="475">
        <v>0</v>
      </c>
    </row>
    <row r="21" spans="1:16" s="55" customFormat="1" ht="18.899999999999999" customHeight="1">
      <c r="A21" s="952" t="s">
        <v>916</v>
      </c>
      <c r="B21" s="953"/>
      <c r="C21" s="469">
        <v>4928</v>
      </c>
      <c r="D21" s="469">
        <v>16</v>
      </c>
      <c r="E21" s="469">
        <v>106</v>
      </c>
      <c r="F21" s="475">
        <v>0</v>
      </c>
      <c r="G21" s="475">
        <v>0</v>
      </c>
      <c r="H21" s="475">
        <v>0</v>
      </c>
      <c r="I21" s="469">
        <v>4525</v>
      </c>
      <c r="J21" s="475">
        <v>0</v>
      </c>
      <c r="K21" s="469">
        <v>3</v>
      </c>
      <c r="L21" s="469">
        <v>297</v>
      </c>
      <c r="M21" s="469">
        <v>310</v>
      </c>
      <c r="N21" s="475">
        <v>0</v>
      </c>
      <c r="O21" s="469">
        <v>13</v>
      </c>
      <c r="P21" s="469">
        <v>5</v>
      </c>
    </row>
    <row r="22" spans="1:16" s="55" customFormat="1" ht="18.899999999999999" customHeight="1">
      <c r="A22" s="952" t="s">
        <v>917</v>
      </c>
      <c r="B22" s="953"/>
      <c r="C22" s="469">
        <v>5249</v>
      </c>
      <c r="D22" s="469">
        <v>332</v>
      </c>
      <c r="E22" s="469">
        <v>2193</v>
      </c>
      <c r="F22" s="475">
        <v>0</v>
      </c>
      <c r="G22" s="475">
        <v>0</v>
      </c>
      <c r="H22" s="469">
        <v>2</v>
      </c>
      <c r="I22" s="469">
        <v>2688</v>
      </c>
      <c r="J22" s="475">
        <v>0</v>
      </c>
      <c r="K22" s="469">
        <v>9</v>
      </c>
      <c r="L22" s="469">
        <v>368</v>
      </c>
      <c r="M22" s="469">
        <v>690</v>
      </c>
      <c r="N22" s="469">
        <v>1</v>
      </c>
      <c r="O22" s="469">
        <v>321</v>
      </c>
      <c r="P22" s="475">
        <v>0</v>
      </c>
    </row>
    <row r="23" spans="1:16" s="55" customFormat="1" ht="18.899999999999999" customHeight="1">
      <c r="A23" s="952" t="s">
        <v>918</v>
      </c>
      <c r="B23" s="953"/>
      <c r="C23" s="469">
        <v>6094</v>
      </c>
      <c r="D23" s="469">
        <v>9</v>
      </c>
      <c r="E23" s="469">
        <v>373</v>
      </c>
      <c r="F23" s="475">
        <v>0</v>
      </c>
      <c r="G23" s="475">
        <v>0</v>
      </c>
      <c r="H23" s="475">
        <v>0</v>
      </c>
      <c r="I23" s="469">
        <v>5535</v>
      </c>
      <c r="J23" s="469">
        <v>1</v>
      </c>
      <c r="K23" s="469">
        <v>4</v>
      </c>
      <c r="L23" s="469">
        <v>186</v>
      </c>
      <c r="M23" s="469">
        <v>193</v>
      </c>
      <c r="N23" s="469">
        <v>2</v>
      </c>
      <c r="O23" s="469">
        <v>5</v>
      </c>
      <c r="P23" s="469">
        <v>31</v>
      </c>
    </row>
    <row r="24" spans="1:16" s="55" customFormat="1" ht="18.899999999999999" customHeight="1">
      <c r="A24" s="952" t="s">
        <v>919</v>
      </c>
      <c r="B24" s="953"/>
      <c r="C24" s="469">
        <v>23804</v>
      </c>
      <c r="D24" s="469">
        <v>488</v>
      </c>
      <c r="E24" s="469">
        <v>855</v>
      </c>
      <c r="F24" s="475">
        <v>0</v>
      </c>
      <c r="G24" s="475">
        <v>0</v>
      </c>
      <c r="H24" s="475">
        <v>0</v>
      </c>
      <c r="I24" s="469">
        <v>21415</v>
      </c>
      <c r="J24" s="469">
        <v>24</v>
      </c>
      <c r="K24" s="469">
        <v>20</v>
      </c>
      <c r="L24" s="469">
        <v>1534</v>
      </c>
      <c r="M24" s="469">
        <v>2004</v>
      </c>
      <c r="N24" s="469">
        <v>2</v>
      </c>
      <c r="O24" s="469">
        <v>468</v>
      </c>
      <c r="P24" s="475">
        <v>0</v>
      </c>
    </row>
    <row r="25" spans="1:16" s="55" customFormat="1" ht="18.899999999999999" customHeight="1">
      <c r="A25" s="952" t="s">
        <v>920</v>
      </c>
      <c r="B25" s="953"/>
      <c r="C25" s="469">
        <v>2575</v>
      </c>
      <c r="D25" s="469">
        <v>14</v>
      </c>
      <c r="E25" s="475">
        <v>0</v>
      </c>
      <c r="F25" s="475">
        <v>0</v>
      </c>
      <c r="G25" s="475">
        <v>0</v>
      </c>
      <c r="H25" s="475">
        <v>0</v>
      </c>
      <c r="I25" s="469">
        <v>2340</v>
      </c>
      <c r="J25" s="475">
        <v>0</v>
      </c>
      <c r="K25" s="475">
        <v>0</v>
      </c>
      <c r="L25" s="469">
        <v>235</v>
      </c>
      <c r="M25" s="469">
        <v>258</v>
      </c>
      <c r="N25" s="469">
        <v>9</v>
      </c>
      <c r="O25" s="469">
        <v>14</v>
      </c>
      <c r="P25" s="475">
        <v>0</v>
      </c>
    </row>
    <row r="26" spans="1:16" s="55" customFormat="1" ht="18.899999999999999" customHeight="1">
      <c r="A26" s="952" t="s">
        <v>921</v>
      </c>
      <c r="B26" s="953"/>
      <c r="C26" s="469">
        <v>4551</v>
      </c>
      <c r="D26" s="475">
        <v>0</v>
      </c>
      <c r="E26" s="475">
        <v>0</v>
      </c>
      <c r="F26" s="475">
        <v>0</v>
      </c>
      <c r="G26" s="475">
        <v>0</v>
      </c>
      <c r="H26" s="475">
        <v>0</v>
      </c>
      <c r="I26" s="469">
        <v>4442</v>
      </c>
      <c r="J26" s="475">
        <v>0</v>
      </c>
      <c r="K26" s="475">
        <v>0</v>
      </c>
      <c r="L26" s="469">
        <v>109</v>
      </c>
      <c r="M26" s="469">
        <v>109</v>
      </c>
      <c r="N26" s="475">
        <v>0</v>
      </c>
      <c r="O26" s="475">
        <v>0</v>
      </c>
      <c r="P26" s="475">
        <v>0</v>
      </c>
    </row>
    <row r="27" spans="1:16" s="55" customFormat="1" ht="18.899999999999999" customHeight="1">
      <c r="A27" s="952" t="s">
        <v>922</v>
      </c>
      <c r="B27" s="953"/>
      <c r="C27" s="469">
        <v>238</v>
      </c>
      <c r="D27" s="469">
        <v>13</v>
      </c>
      <c r="E27" s="475">
        <v>0</v>
      </c>
      <c r="F27" s="475">
        <v>0</v>
      </c>
      <c r="G27" s="475">
        <v>0</v>
      </c>
      <c r="H27" s="475">
        <v>0</v>
      </c>
      <c r="I27" s="469">
        <v>174</v>
      </c>
      <c r="J27" s="475">
        <v>0</v>
      </c>
      <c r="K27" s="475">
        <v>0</v>
      </c>
      <c r="L27" s="469">
        <v>64</v>
      </c>
      <c r="M27" s="469">
        <v>77</v>
      </c>
      <c r="N27" s="475">
        <v>0</v>
      </c>
      <c r="O27" s="469">
        <v>13</v>
      </c>
      <c r="P27" s="475">
        <v>0</v>
      </c>
    </row>
    <row r="28" spans="1:16" s="55" customFormat="1" ht="18.899999999999999" customHeight="1">
      <c r="A28" s="952" t="s">
        <v>923</v>
      </c>
      <c r="B28" s="953"/>
      <c r="C28" s="469">
        <v>20954</v>
      </c>
      <c r="D28" s="469">
        <v>62</v>
      </c>
      <c r="E28" s="469">
        <v>1634</v>
      </c>
      <c r="F28" s="469">
        <v>249</v>
      </c>
      <c r="G28" s="475">
        <v>0</v>
      </c>
      <c r="H28" s="469">
        <v>28</v>
      </c>
      <c r="I28" s="469">
        <v>19062</v>
      </c>
      <c r="J28" s="475">
        <v>0</v>
      </c>
      <c r="K28" s="469">
        <v>17</v>
      </c>
      <c r="L28" s="469">
        <v>258</v>
      </c>
      <c r="M28" s="469">
        <v>275</v>
      </c>
      <c r="N28" s="475">
        <v>0</v>
      </c>
      <c r="O28" s="469">
        <v>17</v>
      </c>
      <c r="P28" s="475">
        <v>0</v>
      </c>
    </row>
    <row r="29" spans="1:16" s="55" customFormat="1" ht="18.899999999999999" customHeight="1">
      <c r="A29" s="952" t="s">
        <v>924</v>
      </c>
      <c r="B29" s="953"/>
      <c r="C29" s="469">
        <v>15725</v>
      </c>
      <c r="D29" s="469">
        <v>237</v>
      </c>
      <c r="E29" s="475">
        <v>0</v>
      </c>
      <c r="F29" s="475">
        <v>0</v>
      </c>
      <c r="G29" s="475">
        <v>0</v>
      </c>
      <c r="H29" s="475">
        <v>0</v>
      </c>
      <c r="I29" s="469">
        <v>14898</v>
      </c>
      <c r="J29" s="475">
        <v>0</v>
      </c>
      <c r="K29" s="469">
        <v>5</v>
      </c>
      <c r="L29" s="469">
        <v>827</v>
      </c>
      <c r="M29" s="469">
        <v>1059</v>
      </c>
      <c r="N29" s="475">
        <v>0</v>
      </c>
      <c r="O29" s="469">
        <v>232</v>
      </c>
      <c r="P29" s="469">
        <v>16</v>
      </c>
    </row>
    <row r="30" spans="1:16" s="55" customFormat="1" ht="18.899999999999999" customHeight="1">
      <c r="A30" s="952" t="s">
        <v>925</v>
      </c>
      <c r="B30" s="953"/>
      <c r="C30" s="469">
        <v>17019</v>
      </c>
      <c r="D30" s="475">
        <v>0</v>
      </c>
      <c r="E30" s="469">
        <v>3521</v>
      </c>
      <c r="F30" s="475">
        <v>0</v>
      </c>
      <c r="G30" s="475">
        <v>0</v>
      </c>
      <c r="H30" s="475">
        <v>0</v>
      </c>
      <c r="I30" s="469">
        <v>13428</v>
      </c>
      <c r="J30" s="475">
        <v>0</v>
      </c>
      <c r="K30" s="475">
        <v>0</v>
      </c>
      <c r="L30" s="469">
        <v>70</v>
      </c>
      <c r="M30" s="469">
        <v>70</v>
      </c>
      <c r="N30" s="475">
        <v>0</v>
      </c>
      <c r="O30" s="475">
        <v>0</v>
      </c>
      <c r="P30" s="469">
        <v>19</v>
      </c>
    </row>
    <row r="31" spans="1:16" s="55" customFormat="1" ht="18.899999999999999" customHeight="1">
      <c r="A31" s="952" t="s">
        <v>926</v>
      </c>
      <c r="B31" s="953"/>
      <c r="C31" s="469">
        <v>3821</v>
      </c>
      <c r="D31" s="469">
        <v>4</v>
      </c>
      <c r="E31" s="469">
        <v>16</v>
      </c>
      <c r="F31" s="469">
        <v>5</v>
      </c>
      <c r="G31" s="475">
        <v>0</v>
      </c>
      <c r="H31" s="475">
        <v>0</v>
      </c>
      <c r="I31" s="469">
        <v>3671</v>
      </c>
      <c r="J31" s="475">
        <v>0</v>
      </c>
      <c r="K31" s="469">
        <v>4</v>
      </c>
      <c r="L31" s="469">
        <v>134</v>
      </c>
      <c r="M31" s="469">
        <v>134</v>
      </c>
      <c r="N31" s="475">
        <v>0</v>
      </c>
      <c r="O31" s="475">
        <v>0</v>
      </c>
      <c r="P31" s="475">
        <v>0</v>
      </c>
    </row>
    <row r="32" spans="1:16" s="55" customFormat="1" ht="18.899999999999999" customHeight="1" thickBot="1">
      <c r="A32" s="952" t="s">
        <v>927</v>
      </c>
      <c r="B32" s="953"/>
      <c r="C32" s="469">
        <v>640</v>
      </c>
      <c r="D32" s="469">
        <v>8</v>
      </c>
      <c r="E32" s="469">
        <v>481</v>
      </c>
      <c r="F32" s="475">
        <v>0</v>
      </c>
      <c r="G32" s="475">
        <v>0</v>
      </c>
      <c r="H32" s="475">
        <v>0</v>
      </c>
      <c r="I32" s="469">
        <v>157</v>
      </c>
      <c r="J32" s="475">
        <v>0</v>
      </c>
      <c r="K32" s="469">
        <v>4</v>
      </c>
      <c r="L32" s="469">
        <v>2</v>
      </c>
      <c r="M32" s="469">
        <v>7</v>
      </c>
      <c r="N32" s="469">
        <v>1</v>
      </c>
      <c r="O32" s="469">
        <v>4</v>
      </c>
      <c r="P32" s="469">
        <v>24</v>
      </c>
    </row>
    <row r="33" spans="1:16">
      <c r="A33" s="617" t="s">
        <v>906</v>
      </c>
      <c r="B33" s="577"/>
      <c r="C33" s="577"/>
      <c r="D33" s="577"/>
      <c r="E33" s="577"/>
      <c r="F33" s="577"/>
      <c r="G33" s="577"/>
      <c r="H33" s="577"/>
      <c r="I33" s="961" t="s">
        <v>855</v>
      </c>
      <c r="J33" s="577"/>
      <c r="K33" s="577"/>
      <c r="L33" s="577"/>
      <c r="M33" s="577"/>
      <c r="N33" s="577"/>
      <c r="O33" s="577"/>
      <c r="P33" s="577"/>
    </row>
    <row r="34" spans="1:16">
      <c r="A34" s="962"/>
      <c r="B34" s="956"/>
      <c r="C34" s="956"/>
      <c r="D34" s="956"/>
      <c r="E34" s="956"/>
      <c r="F34" s="956"/>
      <c r="G34" s="956"/>
      <c r="H34" s="956"/>
      <c r="I34" s="962"/>
      <c r="J34" s="962"/>
      <c r="K34" s="956"/>
      <c r="L34" s="956"/>
      <c r="M34" s="956"/>
      <c r="N34" s="956"/>
      <c r="O34" s="956"/>
      <c r="P34" s="956"/>
    </row>
    <row r="38" spans="1:16">
      <c r="L38" s="493"/>
    </row>
  </sheetData>
  <mergeCells count="40">
    <mergeCell ref="I33:P33"/>
    <mergeCell ref="A34:H34"/>
    <mergeCell ref="I34:P34"/>
    <mergeCell ref="A29:B29"/>
    <mergeCell ref="A30:B30"/>
    <mergeCell ref="A32:B32"/>
    <mergeCell ref="A31:B31"/>
    <mergeCell ref="A33:H33"/>
    <mergeCell ref="A23:B23"/>
    <mergeCell ref="A24:B24"/>
    <mergeCell ref="A25:B25"/>
    <mergeCell ref="A26:B26"/>
    <mergeCell ref="A27:B27"/>
    <mergeCell ref="A28:B28"/>
    <mergeCell ref="A17:B17"/>
    <mergeCell ref="A18:B18"/>
    <mergeCell ref="A19:B19"/>
    <mergeCell ref="A20:B20"/>
    <mergeCell ref="A21:B21"/>
    <mergeCell ref="A22:B22"/>
    <mergeCell ref="A12:B12"/>
    <mergeCell ref="A13:B13"/>
    <mergeCell ref="A14:B14"/>
    <mergeCell ref="A15:B15"/>
    <mergeCell ref="A16:B16"/>
    <mergeCell ref="A6:B6"/>
    <mergeCell ref="A7:B7"/>
    <mergeCell ref="A8:B8"/>
    <mergeCell ref="A9:B9"/>
    <mergeCell ref="A10:B10"/>
    <mergeCell ref="A11:B11"/>
    <mergeCell ref="A1:H1"/>
    <mergeCell ref="I1:P1"/>
    <mergeCell ref="A3:B5"/>
    <mergeCell ref="C3:D4"/>
    <mergeCell ref="E3:H4"/>
    <mergeCell ref="I3:O3"/>
    <mergeCell ref="P3:P5"/>
    <mergeCell ref="I4:K4"/>
    <mergeCell ref="L4:O4"/>
  </mergeCells>
  <phoneticPr fontId="2" type="noConversion"/>
  <printOptions horizontalCentered="1"/>
  <pageMargins left="0.74803149606299213" right="0.74803149606299213" top="0.86614173228346458" bottom="0.82677165354330717" header="0.51181102362204722" footer="0.51181102362204722"/>
  <pageSetup paperSize="8" scale="9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33</vt:i4>
      </vt:variant>
      <vt:variant>
        <vt:lpstr>具名範圍</vt:lpstr>
      </vt:variant>
      <vt:variant>
        <vt:i4>5</vt:i4>
      </vt:variant>
    </vt:vector>
  </HeadingPairs>
  <TitlesOfParts>
    <vt:vector size="38" baseType="lpstr">
      <vt:lpstr>目錄</vt:lpstr>
      <vt:lpstr>表6-1</vt:lpstr>
      <vt:lpstr>表6-2</vt:lpstr>
      <vt:lpstr>表6-3</vt:lpstr>
      <vt:lpstr>表6-4</vt:lpstr>
      <vt:lpstr>表6-5</vt:lpstr>
      <vt:lpstr>表6-6</vt:lpstr>
      <vt:lpstr>表6-7</vt:lpstr>
      <vt:lpstr>表6-8</vt:lpstr>
      <vt:lpstr>表6-9</vt:lpstr>
      <vt:lpstr>表6-10</vt:lpstr>
      <vt:lpstr>表6-11</vt:lpstr>
      <vt:lpstr>表6-12</vt:lpstr>
      <vt:lpstr>表6-13</vt:lpstr>
      <vt:lpstr>表6-14</vt:lpstr>
      <vt:lpstr>表6-15</vt:lpstr>
      <vt:lpstr>表6-16</vt:lpstr>
      <vt:lpstr>表6-17</vt:lpstr>
      <vt:lpstr>表6-18</vt:lpstr>
      <vt:lpstr>表6-19</vt:lpstr>
      <vt:lpstr>表6-20</vt:lpstr>
      <vt:lpstr>表6-21</vt:lpstr>
      <vt:lpstr>表6-22</vt:lpstr>
      <vt:lpstr>表6-23</vt:lpstr>
      <vt:lpstr>表6-24</vt:lpstr>
      <vt:lpstr>表6-25</vt:lpstr>
      <vt:lpstr>表6-26</vt:lpstr>
      <vt:lpstr>表6-27</vt:lpstr>
      <vt:lpstr>表6-28</vt:lpstr>
      <vt:lpstr>表6-29</vt:lpstr>
      <vt:lpstr>表6-30</vt:lpstr>
      <vt:lpstr>表6-31</vt:lpstr>
      <vt:lpstr>表6-32</vt:lpstr>
      <vt:lpstr>'表6-20'!OLE_LINK8</vt:lpstr>
      <vt:lpstr>'表6-2'!Print_Area</vt:lpstr>
      <vt:lpstr>'表6-20'!Print_Area</vt:lpstr>
      <vt:lpstr>'表6-24'!Print_Area</vt:lpstr>
      <vt:lpstr>'表6-6'!Print_Area</vt:lpstr>
    </vt:vector>
  </TitlesOfParts>
  <Company>workgroup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gohome</dc:creator>
  <cp:lastModifiedBy>游士嫺</cp:lastModifiedBy>
  <cp:lastPrinted>2026-10-22T02:17:05Z</cp:lastPrinted>
  <dcterms:created xsi:type="dcterms:W3CDTF">2003-10-23T06:51:30Z</dcterms:created>
  <dcterms:modified xsi:type="dcterms:W3CDTF">2026-11-02T02:22:26Z</dcterms:modified>
</cp:coreProperties>
</file>